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22260" windowHeight="11940" firstSheet="10" activeTab="16"/>
  </bookViews>
  <sheets>
    <sheet name="DUT Identification" sheetId="4" r:id="rId1"/>
    <sheet name="ICS" sheetId="1" r:id="rId2"/>
    <sheet name="IXIT" sheetId="5" r:id="rId3"/>
    <sheet name="Assessment" sheetId="2" r:id="rId4"/>
    <sheet name="IXIT 1" sheetId="7" r:id="rId5"/>
    <sheet name="IXIT 2" sheetId="8" r:id="rId6"/>
    <sheet name="IXIT 3" sheetId="13" r:id="rId7"/>
    <sheet name="IXIT 4" sheetId="14" r:id="rId8"/>
    <sheet name="IXIT 5" sheetId="15" r:id="rId9"/>
    <sheet name="IXIT 6" sheetId="16" r:id="rId10"/>
    <sheet name="IXIT 7" sheetId="17" r:id="rId11"/>
    <sheet name="IXIT 8" sheetId="18" r:id="rId12"/>
    <sheet name="IXIT 9" sheetId="20" r:id="rId13"/>
    <sheet name="IXIT 10" sheetId="21" r:id="rId14"/>
    <sheet name="IXIT 11" sheetId="22" r:id="rId15"/>
    <sheet name="IXIT 12" sheetId="23" r:id="rId16"/>
    <sheet name="IXIT 13" sheetId="24" r:id="rId17"/>
    <sheet name="IXIT 14" sheetId="25" r:id="rId18"/>
    <sheet name="IXIT 15" sheetId="26" r:id="rId19"/>
    <sheet name="IXIT 16" sheetId="27" r:id="rId20"/>
    <sheet name="IXIT 17" sheetId="28" r:id="rId21"/>
    <sheet name="IXIT 18" sheetId="29" r:id="rId22"/>
    <sheet name="IXIT 19" sheetId="30" r:id="rId23"/>
    <sheet name="IXIT 20" sheetId="31" r:id="rId24"/>
    <sheet name="IXIT 21" sheetId="32" r:id="rId25"/>
    <sheet name="IXIT 22" sheetId="33" r:id="rId26"/>
    <sheet name="IXIT 23" sheetId="34" r:id="rId27"/>
    <sheet name="IXIT 24" sheetId="35" r:id="rId28"/>
    <sheet name="IXIT 25" sheetId="36" r:id="rId29"/>
    <sheet name="IXIT 26" sheetId="37" r:id="rId30"/>
    <sheet name="IXIT 27" sheetId="38" r:id="rId31"/>
    <sheet name="IXIT 28" sheetId="39" r:id="rId32"/>
    <sheet name="IXIT 29" sheetId="40" r:id="rId33"/>
    <sheet name="Dependencies" sheetId="11" r:id="rId34"/>
  </sheets>
  <definedNames>
    <definedName name="_xlnm.Print_Area" localSheetId="3">Assessment!$A$1:$M$98</definedName>
    <definedName name="_xlnm.Print_Area" localSheetId="0">'DUT Identification'!$A$1:$B$28</definedName>
    <definedName name="_xlnm.Print_Area" localSheetId="1">ICS!$A$1:$D$140</definedName>
    <definedName name="_xlnm.Print_Area" localSheetId="2">IXIT!$A$1:$A$2</definedName>
    <definedName name="_xlnm.Print_Area" localSheetId="4">'IXIT 1'!$A$1:$A$2</definedName>
    <definedName name="_xlnm.Print_Area" localSheetId="13">'IXIT 10'!$A$1:$A$2</definedName>
    <definedName name="_xlnm.Print_Area" localSheetId="14">'IXIT 11'!$A$1:$A$2</definedName>
    <definedName name="_xlnm.Print_Area" localSheetId="15">'IXIT 12'!$A$1:$A$2</definedName>
    <definedName name="_xlnm.Print_Area" localSheetId="16">'IXIT 13'!$A$1:$A$2</definedName>
    <definedName name="_xlnm.Print_Area" localSheetId="17">'IXIT 14'!$A$1:$A$2</definedName>
    <definedName name="_xlnm.Print_Area" localSheetId="18">'IXIT 15'!$A$1:$A$2</definedName>
    <definedName name="_xlnm.Print_Area" localSheetId="19">'IXIT 16'!$A$1:$A$2</definedName>
    <definedName name="_xlnm.Print_Area" localSheetId="20">'IXIT 17'!$A$1:$A$2</definedName>
    <definedName name="_xlnm.Print_Area" localSheetId="21">'IXIT 18'!$A$1:$A$2</definedName>
    <definedName name="_xlnm.Print_Area" localSheetId="22">'IXIT 19'!$A$1:$A$2</definedName>
    <definedName name="_xlnm.Print_Area" localSheetId="5">'IXIT 2'!$A$1:$A$1</definedName>
    <definedName name="_xlnm.Print_Area" localSheetId="23">'IXIT 20'!$A$1:$A$2</definedName>
    <definedName name="_xlnm.Print_Area" localSheetId="24">'IXIT 21'!$A$1:$A$2</definedName>
    <definedName name="_xlnm.Print_Area" localSheetId="25">'IXIT 22'!$A$1:$A$2</definedName>
    <definedName name="_xlnm.Print_Area" localSheetId="26">'IXIT 23'!$A$1:$A$2</definedName>
    <definedName name="_xlnm.Print_Area" localSheetId="27">'IXIT 24'!$A$1:$A$2</definedName>
    <definedName name="_xlnm.Print_Area" localSheetId="28">'IXIT 25'!$A$1:$A$2</definedName>
    <definedName name="_xlnm.Print_Area" localSheetId="29">'IXIT 26'!$A$1:$A$2</definedName>
    <definedName name="_xlnm.Print_Area" localSheetId="30">'IXIT 27'!$A$1:$A$2</definedName>
    <definedName name="_xlnm.Print_Area" localSheetId="31">'IXIT 28'!$A$1:$A$2</definedName>
    <definedName name="_xlnm.Print_Area" localSheetId="32">'IXIT 29'!$A$1:$A$2</definedName>
    <definedName name="_xlnm.Print_Area" localSheetId="6">'IXIT 3'!$A$1:$A$2</definedName>
    <definedName name="_xlnm.Print_Area" localSheetId="7">'IXIT 4'!$A$1:$A$1</definedName>
    <definedName name="_xlnm.Print_Area" localSheetId="8">'IXIT 5'!$A$1:$A$2</definedName>
    <definedName name="_xlnm.Print_Area" localSheetId="9">'IXIT 6'!$A$1:$A$2</definedName>
    <definedName name="_xlnm.Print_Area" localSheetId="10">'IXIT 7'!$A$1:$A$2</definedName>
    <definedName name="_xlnm.Print_Area" localSheetId="11">'IXIT 8'!$A$1:$A$2</definedName>
    <definedName name="_xlnm.Print_Area" localSheetId="12">'IXIT 9'!$A$1:$A$1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8" i="11" l="1"/>
  <c r="G88" i="11"/>
  <c r="AX88" i="11"/>
  <c r="AY88" i="11"/>
  <c r="AZ88" i="11"/>
  <c r="BA88" i="11"/>
  <c r="BB88" i="11"/>
  <c r="BC88" i="11"/>
  <c r="BD88" i="11"/>
  <c r="BE88" i="11"/>
  <c r="BF88" i="11"/>
  <c r="BG88" i="11"/>
  <c r="BH88" i="11"/>
  <c r="BI88" i="11"/>
  <c r="BJ88" i="11"/>
  <c r="BK88" i="11"/>
  <c r="BL88" i="11"/>
  <c r="BM88" i="11"/>
  <c r="BN88" i="11"/>
  <c r="BO88" i="11"/>
  <c r="BP88" i="11"/>
  <c r="BQ88" i="11"/>
  <c r="BR88" i="11"/>
  <c r="BS88" i="11"/>
  <c r="BT88" i="11"/>
  <c r="BW88" i="11"/>
  <c r="BX88" i="11"/>
  <c r="BY88" i="11"/>
  <c r="BZ88" i="11"/>
  <c r="CA88" i="11"/>
  <c r="CB88" i="11"/>
  <c r="CC88" i="11"/>
  <c r="CD88" i="11"/>
  <c r="CE88" i="11"/>
  <c r="CF88" i="11"/>
  <c r="CG88" i="11"/>
  <c r="CH88" i="11"/>
  <c r="CI88" i="11"/>
  <c r="CL88" i="11"/>
  <c r="CM88" i="11"/>
  <c r="CN88" i="11"/>
  <c r="CO88" i="11"/>
  <c r="CP88" i="11"/>
  <c r="CQ88" i="11"/>
  <c r="CU88" i="11"/>
  <c r="CV88" i="11"/>
  <c r="CW88" i="11"/>
  <c r="CX88" i="11"/>
  <c r="DA88" i="11"/>
  <c r="DB88" i="11"/>
  <c r="DC88" i="11"/>
  <c r="DD88" i="11"/>
  <c r="DH88" i="11"/>
  <c r="DI88" i="11"/>
  <c r="DM88" i="11"/>
  <c r="DN88" i="11"/>
  <c r="DR88" i="11"/>
  <c r="DS88" i="11"/>
  <c r="DT88" i="11"/>
  <c r="DU88" i="11"/>
  <c r="DV88" i="11"/>
  <c r="DW88" i="11"/>
  <c r="DX88" i="11"/>
  <c r="O85" i="11" l="1"/>
  <c r="O88" i="11" s="1"/>
  <c r="DG85" i="11"/>
  <c r="DG88" i="11" s="1"/>
  <c r="DF85" i="11"/>
  <c r="DF88" i="11" s="1"/>
  <c r="DI84" i="11"/>
  <c r="DG84" i="11"/>
  <c r="DF84" i="11"/>
  <c r="DE84" i="11"/>
  <c r="CS84" i="11"/>
  <c r="CX83" i="11"/>
  <c r="CW83" i="11"/>
  <c r="CS83" i="11"/>
  <c r="CW82" i="11"/>
  <c r="CS82" i="11"/>
  <c r="CT81" i="11"/>
  <c r="CS81" i="11"/>
  <c r="CR81" i="11"/>
  <c r="DX79" i="11"/>
  <c r="DW79" i="11"/>
  <c r="DV79" i="11"/>
  <c r="DU79" i="11"/>
  <c r="DT79" i="11"/>
  <c r="DS79" i="11"/>
  <c r="BG79" i="11"/>
  <c r="L76" i="11"/>
  <c r="L88" i="11" s="1"/>
  <c r="DQ76" i="11"/>
  <c r="DQ88" i="11" s="1"/>
  <c r="DP76" i="11"/>
  <c r="DP88" i="11" s="1"/>
  <c r="DR75" i="11"/>
  <c r="DQ75" i="11"/>
  <c r="DP75" i="11"/>
  <c r="DK73" i="11"/>
  <c r="DJ73" i="11"/>
  <c r="P72" i="11"/>
  <c r="P88" i="11" s="1"/>
  <c r="CT72" i="11"/>
  <c r="CS72" i="11"/>
  <c r="CR72" i="11"/>
  <c r="DL72" i="11"/>
  <c r="DL88" i="11" s="1"/>
  <c r="DK72" i="11"/>
  <c r="DK88" i="11" s="1"/>
  <c r="DM71" i="11"/>
  <c r="DL71" i="11"/>
  <c r="DK71" i="11"/>
  <c r="DJ71" i="11"/>
  <c r="CT71" i="11"/>
  <c r="CS71" i="11"/>
  <c r="DM70" i="11"/>
  <c r="DL70" i="11"/>
  <c r="DK70" i="11"/>
  <c r="DH68" i="11"/>
  <c r="DF68" i="11"/>
  <c r="BJ66" i="11"/>
  <c r="BG66" i="11"/>
  <c r="DD65" i="11"/>
  <c r="DC65" i="11"/>
  <c r="DB65" i="11"/>
  <c r="DD64" i="11"/>
  <c r="DB64" i="11"/>
  <c r="K62" i="11"/>
  <c r="K88" i="11" s="1"/>
  <c r="CZ62" i="11"/>
  <c r="CZ88" i="11" s="1"/>
  <c r="CV61" i="11"/>
  <c r="CU61" i="11"/>
  <c r="CT61" i="11"/>
  <c r="CS61" i="11"/>
  <c r="CR61" i="11"/>
  <c r="BI61" i="11"/>
  <c r="BH61" i="11"/>
  <c r="BG61" i="11"/>
  <c r="BI60" i="11"/>
  <c r="BH60" i="11"/>
  <c r="BG60" i="11"/>
  <c r="BF60" i="11"/>
  <c r="CU60" i="11"/>
  <c r="CS60" i="11"/>
  <c r="CQ58" i="11"/>
  <c r="CP58" i="11"/>
  <c r="CM58" i="11"/>
  <c r="CO57" i="11"/>
  <c r="CN57" i="11"/>
  <c r="CM57" i="11"/>
  <c r="AD55" i="11"/>
  <c r="AD88" i="11" s="1"/>
  <c r="CK55" i="11"/>
  <c r="CK88" i="11" s="1"/>
  <c r="CI54" i="11"/>
  <c r="CG53" i="11"/>
  <c r="CE52" i="11"/>
  <c r="BR51" i="11"/>
  <c r="BQ51" i="11"/>
  <c r="BP51" i="11"/>
  <c r="CC50" i="11"/>
  <c r="CB50" i="11"/>
  <c r="BZ50" i="11"/>
  <c r="BY50" i="11"/>
  <c r="BX50" i="11"/>
  <c r="CC49" i="11"/>
  <c r="BZ49" i="11"/>
  <c r="BY49" i="11"/>
  <c r="BX49" i="11"/>
  <c r="CA48" i="11"/>
  <c r="BY48" i="11"/>
  <c r="BX48" i="11"/>
  <c r="BZ47" i="11"/>
  <c r="BY47" i="11"/>
  <c r="BX47" i="11"/>
  <c r="BV45" i="11"/>
  <c r="BV88" i="11" s="1"/>
  <c r="BU45" i="11"/>
  <c r="BU88" i="11" s="1"/>
  <c r="BI44" i="11"/>
  <c r="BH44" i="11"/>
  <c r="BG44" i="11"/>
  <c r="BF44" i="11"/>
  <c r="BD44" i="11"/>
  <c r="AZ44" i="11"/>
  <c r="AY44" i="11"/>
  <c r="BI43" i="11"/>
  <c r="BH43" i="11"/>
  <c r="BG43" i="11"/>
  <c r="BF43" i="11"/>
  <c r="BD43" i="11"/>
  <c r="AZ43" i="11"/>
  <c r="AY43" i="11"/>
  <c r="BT42" i="11"/>
  <c r="BS42" i="11"/>
  <c r="BP42" i="11"/>
  <c r="BO42" i="11"/>
  <c r="G42" i="11"/>
  <c r="F42" i="11"/>
  <c r="D42" i="11"/>
  <c r="BT41" i="11"/>
  <c r="BP41" i="11"/>
  <c r="BO41" i="11"/>
  <c r="G41" i="11"/>
  <c r="F41" i="11"/>
  <c r="D41" i="11"/>
  <c r="AL40" i="11"/>
  <c r="AK40" i="11"/>
  <c r="AJ40" i="11"/>
  <c r="AJ88" i="11" s="1"/>
  <c r="AI40" i="11"/>
  <c r="AH40" i="11"/>
  <c r="BN39" i="11"/>
  <c r="BM39" i="11"/>
  <c r="BL39" i="11"/>
  <c r="BI38" i="11"/>
  <c r="BH38" i="11"/>
  <c r="BG38" i="11"/>
  <c r="BE36" i="11"/>
  <c r="AZ36" i="11"/>
  <c r="AY36" i="11"/>
  <c r="BC35" i="11"/>
  <c r="AZ35" i="11"/>
  <c r="AY35" i="11"/>
  <c r="BB34" i="11"/>
  <c r="BA34" i="11"/>
  <c r="AZ34" i="11"/>
  <c r="AY34" i="11"/>
  <c r="BB33" i="11"/>
  <c r="BA33" i="11"/>
  <c r="AZ33" i="11"/>
  <c r="AY33" i="11"/>
  <c r="AW30" i="11"/>
  <c r="AW88" i="11" s="1"/>
  <c r="U29" i="11"/>
  <c r="U88" i="11" s="1"/>
  <c r="S28" i="11"/>
  <c r="S88" i="11" s="1"/>
  <c r="AR27" i="11"/>
  <c r="AL27" i="11"/>
  <c r="AR26" i="11"/>
  <c r="AL26" i="11"/>
  <c r="AN25" i="11"/>
  <c r="AM25" i="11"/>
  <c r="AL25" i="11"/>
  <c r="AN24" i="11"/>
  <c r="AM24" i="11"/>
  <c r="AL24" i="11"/>
  <c r="AU23" i="11"/>
  <c r="AU88" i="11" s="1"/>
  <c r="AT23" i="11"/>
  <c r="AT88" i="11" s="1"/>
  <c r="AS23" i="11"/>
  <c r="AS88" i="11" s="1"/>
  <c r="AN22" i="11"/>
  <c r="AM22" i="11"/>
  <c r="AL22" i="11"/>
  <c r="AR21" i="11"/>
  <c r="AP21" i="11"/>
  <c r="AO21" i="11"/>
  <c r="AL21" i="11"/>
  <c r="AQ20" i="11"/>
  <c r="AQ88" i="11" s="1"/>
  <c r="AL20" i="11"/>
  <c r="AK20" i="11"/>
  <c r="AI20" i="11"/>
  <c r="AH20" i="11"/>
  <c r="AP19" i="11"/>
  <c r="AP88" i="11" s="1"/>
  <c r="AO19" i="11"/>
  <c r="AL19" i="11"/>
  <c r="AK19" i="11"/>
  <c r="AI19" i="11"/>
  <c r="AH19" i="11"/>
  <c r="AO18" i="11"/>
  <c r="AL18" i="11"/>
  <c r="AK18" i="11"/>
  <c r="AI18" i="11"/>
  <c r="AH18" i="11"/>
  <c r="AO17" i="11"/>
  <c r="AN17" i="11"/>
  <c r="AM17" i="11"/>
  <c r="AL17" i="11"/>
  <c r="AO16" i="11"/>
  <c r="AN16" i="11"/>
  <c r="AM16" i="11"/>
  <c r="AM88" i="11" s="1"/>
  <c r="AL16" i="11"/>
  <c r="AK16" i="11"/>
  <c r="AI16" i="11"/>
  <c r="AH16" i="11"/>
  <c r="AF14" i="11"/>
  <c r="AF88" i="11" s="1"/>
  <c r="AE14" i="11"/>
  <c r="AE88" i="11" s="1"/>
  <c r="Z13" i="11"/>
  <c r="Z88" i="11" s="1"/>
  <c r="Y13" i="11"/>
  <c r="Y88" i="11" s="1"/>
  <c r="X13" i="11"/>
  <c r="X88" i="11" s="1"/>
  <c r="W13" i="11"/>
  <c r="W88" i="11" s="1"/>
  <c r="V13" i="11"/>
  <c r="V88" i="11" s="1"/>
  <c r="T12" i="11"/>
  <c r="H10" i="11"/>
  <c r="H88" i="11" s="1"/>
  <c r="C10" i="11"/>
  <c r="I9" i="11"/>
  <c r="I88" i="11" s="1"/>
  <c r="C9" i="11"/>
  <c r="G8" i="11"/>
  <c r="F8" i="11"/>
  <c r="C8" i="11"/>
  <c r="E7" i="11"/>
  <c r="D7" i="11"/>
  <c r="C7" i="11"/>
  <c r="E6" i="11"/>
  <c r="E88" i="11" s="1"/>
  <c r="D6" i="11"/>
  <c r="C6" i="11"/>
  <c r="B6" i="11"/>
  <c r="B7" i="11"/>
  <c r="B8" i="11"/>
  <c r="B9" i="11"/>
  <c r="B10" i="11"/>
  <c r="T13" i="11"/>
  <c r="AA14" i="11"/>
  <c r="AA88" i="11" s="1"/>
  <c r="AG16" i="11"/>
  <c r="AK17" i="11"/>
  <c r="AG18" i="11"/>
  <c r="AG19" i="11"/>
  <c r="AG20" i="11"/>
  <c r="AK21" i="11"/>
  <c r="AK22" i="11"/>
  <c r="AB23" i="11"/>
  <c r="AB88" i="11" s="1"/>
  <c r="AK24" i="11"/>
  <c r="AK25" i="11"/>
  <c r="AK26" i="11"/>
  <c r="AK27" i="11"/>
  <c r="R28" i="11"/>
  <c r="R88" i="11" s="1"/>
  <c r="J29" i="11"/>
  <c r="J88" i="11" s="1"/>
  <c r="AV30" i="11"/>
  <c r="AV88" i="11" s="1"/>
  <c r="Q31" i="11"/>
  <c r="Q88" i="11" s="1"/>
  <c r="AX33" i="11"/>
  <c r="AX34" i="11"/>
  <c r="AX35" i="11"/>
  <c r="AX36" i="11"/>
  <c r="BF38" i="11"/>
  <c r="BK39" i="11"/>
  <c r="AG40" i="11"/>
  <c r="C41" i="11"/>
  <c r="C42" i="11"/>
  <c r="AX43" i="11"/>
  <c r="AX44" i="11"/>
  <c r="AC45" i="11"/>
  <c r="AC88" i="11" s="1"/>
  <c r="BW47" i="11"/>
  <c r="BW48" i="11"/>
  <c r="BW49" i="11"/>
  <c r="BW50" i="11"/>
  <c r="BO51" i="11"/>
  <c r="CD52" i="11"/>
  <c r="CF53" i="11"/>
  <c r="CH54" i="11"/>
  <c r="CJ55" i="11"/>
  <c r="CJ88" i="11" s="1"/>
  <c r="CL57" i="11"/>
  <c r="CL58" i="11"/>
  <c r="CR60" i="11"/>
  <c r="BF61" i="11"/>
  <c r="CY62" i="11"/>
  <c r="CY88" i="11" s="1"/>
  <c r="DA64" i="11"/>
  <c r="DA65" i="11"/>
  <c r="BF66" i="11"/>
  <c r="DE68" i="11"/>
  <c r="DJ70" i="11"/>
  <c r="CR71" i="11"/>
  <c r="DJ72" i="11"/>
  <c r="DJ88" i="11" s="1"/>
  <c r="P73" i="11"/>
  <c r="DO75" i="11"/>
  <c r="DO76" i="11"/>
  <c r="DO88" i="11" s="1"/>
  <c r="M77" i="11"/>
  <c r="M88" i="11" s="1"/>
  <c r="BF79" i="11"/>
  <c r="N81" i="11"/>
  <c r="N88" i="11" s="1"/>
  <c r="CR82" i="11"/>
  <c r="CR83" i="11"/>
  <c r="CR84" i="11"/>
  <c r="DE85" i="11"/>
  <c r="DE88" i="11" s="1"/>
  <c r="AR88" i="11" l="1"/>
  <c r="AN88" i="11"/>
  <c r="AO88" i="11"/>
  <c r="AG88" i="11"/>
  <c r="AH88" i="11"/>
  <c r="AI88" i="11"/>
  <c r="AL88" i="11"/>
  <c r="T88" i="11"/>
  <c r="AK88" i="11"/>
  <c r="CS88" i="11"/>
  <c r="CR88" i="11"/>
  <c r="CT88" i="11"/>
  <c r="D88" i="11"/>
  <c r="C88" i="11"/>
  <c r="B88" i="1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E32" i="2" l="1"/>
  <c r="F32" i="2"/>
  <c r="E74" i="2"/>
  <c r="F74" i="2"/>
  <c r="E66" i="2"/>
  <c r="F66" i="2"/>
  <c r="E58" i="2"/>
  <c r="F58" i="2"/>
  <c r="E26" i="2"/>
  <c r="F26" i="2"/>
  <c r="E73" i="2"/>
  <c r="F73" i="2"/>
  <c r="E65" i="2"/>
  <c r="F65" i="2"/>
  <c r="E57" i="2"/>
  <c r="F57" i="2"/>
  <c r="E41" i="2"/>
  <c r="F41" i="2"/>
  <c r="E24" i="2"/>
  <c r="F24" i="2"/>
  <c r="E16" i="2"/>
  <c r="F16" i="2"/>
  <c r="E64" i="2"/>
  <c r="F64" i="2"/>
  <c r="F63" i="2"/>
  <c r="E63" i="2"/>
  <c r="F80" i="2"/>
  <c r="E80" i="2"/>
  <c r="E55" i="2"/>
  <c r="F55" i="2"/>
  <c r="E39" i="2"/>
  <c r="F39" i="2"/>
  <c r="E15" i="2"/>
  <c r="F15" i="2"/>
  <c r="E78" i="2"/>
  <c r="F78" i="2"/>
  <c r="E54" i="2"/>
  <c r="F54" i="2"/>
  <c r="E46" i="2"/>
  <c r="F46" i="2"/>
  <c r="E30" i="2"/>
  <c r="F30" i="2"/>
  <c r="E14" i="2"/>
  <c r="F14" i="2"/>
  <c r="E72" i="2"/>
  <c r="F72" i="2"/>
  <c r="E71" i="2"/>
  <c r="F71" i="2"/>
  <c r="E77" i="2"/>
  <c r="F77" i="2"/>
  <c r="E69" i="2"/>
  <c r="F69" i="2"/>
  <c r="E53" i="2"/>
  <c r="F53" i="2"/>
  <c r="E37" i="2"/>
  <c r="F37" i="2"/>
  <c r="E29" i="2"/>
  <c r="F29" i="2"/>
  <c r="E21" i="2"/>
  <c r="F21" i="2"/>
  <c r="E13" i="2"/>
  <c r="F13" i="2"/>
  <c r="E5" i="2"/>
  <c r="F5" i="2"/>
  <c r="E56" i="2"/>
  <c r="F56" i="2"/>
  <c r="E84" i="2"/>
  <c r="F84" i="2"/>
  <c r="F76" i="2"/>
  <c r="E76" i="2"/>
  <c r="E68" i="2"/>
  <c r="F68" i="2"/>
  <c r="E60" i="2"/>
  <c r="F60" i="2"/>
  <c r="E52" i="2"/>
  <c r="F52" i="2"/>
  <c r="E20" i="2"/>
  <c r="F20" i="2"/>
  <c r="E40" i="2"/>
  <c r="F40" i="2"/>
  <c r="E75" i="2"/>
  <c r="F75" i="2"/>
  <c r="E67" i="2"/>
  <c r="F67" i="2"/>
  <c r="E59" i="2"/>
  <c r="F59" i="2"/>
  <c r="E51" i="2"/>
  <c r="F51" i="2"/>
  <c r="E43" i="2"/>
  <c r="F43" i="2"/>
  <c r="E27" i="2"/>
  <c r="F27" i="2"/>
  <c r="E19" i="2"/>
  <c r="F19" i="2"/>
  <c r="E11" i="2"/>
  <c r="F11" i="2"/>
  <c r="E3" i="2"/>
  <c r="F3" i="2"/>
  <c r="F4" i="2"/>
  <c r="E4" i="2"/>
  <c r="E85" i="2"/>
  <c r="F85" i="2"/>
  <c r="F82" i="2"/>
  <c r="E82" i="2"/>
  <c r="E83" i="2"/>
  <c r="F83" i="2"/>
  <c r="F81" i="2"/>
  <c r="E81" i="2"/>
  <c r="E79" i="2"/>
  <c r="F79" i="2"/>
  <c r="E70" i="2"/>
  <c r="F70" i="2"/>
  <c r="F62" i="2"/>
  <c r="E62" i="2"/>
  <c r="F61" i="2"/>
  <c r="E61" i="2"/>
  <c r="E50" i="2"/>
  <c r="F50" i="2"/>
  <c r="F49" i="2"/>
  <c r="E49" i="2"/>
  <c r="E48" i="2"/>
  <c r="F48" i="2"/>
  <c r="F47" i="2"/>
  <c r="E47" i="2"/>
  <c r="E45" i="2"/>
  <c r="F45" i="2"/>
  <c r="F44" i="2"/>
  <c r="E44" i="2"/>
  <c r="F42" i="2"/>
  <c r="E42" i="2"/>
  <c r="E38" i="2"/>
  <c r="F38" i="2"/>
  <c r="F36" i="2"/>
  <c r="E36" i="2"/>
  <c r="F35" i="2"/>
  <c r="E35" i="2"/>
  <c r="F34" i="2"/>
  <c r="E34" i="2"/>
  <c r="F33" i="2"/>
  <c r="E33" i="2"/>
  <c r="E31" i="2"/>
  <c r="F31" i="2"/>
  <c r="E28" i="2"/>
  <c r="F28" i="2"/>
  <c r="E25" i="2"/>
  <c r="F25" i="2"/>
  <c r="F23" i="2"/>
  <c r="E23" i="2"/>
  <c r="E22" i="2"/>
  <c r="F22" i="2"/>
  <c r="E18" i="2"/>
  <c r="F18" i="2"/>
  <c r="E17" i="2"/>
  <c r="F17" i="2"/>
  <c r="E12" i="2"/>
  <c r="F12" i="2"/>
  <c r="E10" i="2"/>
  <c r="F10" i="2"/>
  <c r="E9" i="2"/>
  <c r="F9" i="2"/>
  <c r="F8" i="2"/>
  <c r="E8" i="2"/>
  <c r="F7" i="2"/>
  <c r="E7" i="2"/>
  <c r="E6" i="2"/>
  <c r="F6" i="2"/>
  <c r="K83" i="2"/>
  <c r="K79" i="2"/>
  <c r="K75" i="2"/>
  <c r="K71" i="2"/>
  <c r="K55" i="2"/>
  <c r="K51" i="2"/>
  <c r="K47" i="2"/>
  <c r="K43" i="2"/>
  <c r="K39" i="2"/>
  <c r="K35" i="2"/>
  <c r="K31" i="2"/>
  <c r="K27" i="2"/>
  <c r="K23" i="2"/>
  <c r="K19" i="2"/>
  <c r="K82" i="2"/>
  <c r="K70" i="2"/>
  <c r="K66" i="2"/>
  <c r="K62" i="2"/>
  <c r="K58" i="2"/>
  <c r="K54" i="2"/>
  <c r="K50" i="2"/>
  <c r="K42" i="2"/>
  <c r="K38" i="2"/>
  <c r="K34" i="2"/>
  <c r="K30" i="2"/>
  <c r="K26" i="2"/>
  <c r="K22" i="2"/>
  <c r="K14" i="2"/>
  <c r="K85" i="2"/>
  <c r="K81" i="2"/>
  <c r="K77" i="2"/>
  <c r="K73" i="2"/>
  <c r="K65" i="2"/>
  <c r="K61" i="2"/>
  <c r="K57" i="2"/>
  <c r="K53" i="2"/>
  <c r="K49" i="2"/>
  <c r="K45" i="2"/>
  <c r="K41" i="2"/>
  <c r="K33" i="2"/>
  <c r="K29" i="2"/>
  <c r="K25" i="2"/>
  <c r="K21" i="2"/>
  <c r="K17" i="2"/>
  <c r="K13" i="2"/>
  <c r="K84" i="2"/>
  <c r="K76" i="2"/>
  <c r="K72" i="2"/>
  <c r="K68" i="2"/>
  <c r="K64" i="2"/>
  <c r="K60" i="2"/>
  <c r="K52" i="2"/>
  <c r="K48" i="2"/>
  <c r="K44" i="2"/>
  <c r="K40" i="2"/>
  <c r="K36" i="2"/>
  <c r="K28" i="2"/>
  <c r="K24" i="2"/>
  <c r="K20" i="2"/>
  <c r="K4" i="2"/>
  <c r="K6" i="2"/>
  <c r="K7" i="2"/>
  <c r="K8" i="2"/>
  <c r="K9" i="2"/>
  <c r="K10" i="2"/>
  <c r="K12" i="2"/>
  <c r="K18" i="2"/>
  <c r="K16" i="2"/>
  <c r="K94" i="2" l="1"/>
  <c r="K90" i="2"/>
  <c r="G98" i="2" l="1"/>
</calcChain>
</file>

<file path=xl/comments1.xml><?xml version="1.0" encoding="utf-8"?>
<comments xmlns="http://schemas.openxmlformats.org/spreadsheetml/2006/main">
  <authors>
    <author>Autor</author>
  </authors>
  <commentList>
    <comment ref="A8" authorId="0" shapeId="0">
      <text>
        <r>
          <rPr>
            <sz val="9"/>
            <color indexed="81"/>
            <rFont val="Tahoma"/>
            <family val="2"/>
          </rPr>
          <t xml:space="preserve">
NOTE 17: The used level of detail concerning the division of the DUT software into software components serves for the fact that the TL can identify which components are updatable and which are not. </t>
        </r>
      </text>
    </comment>
  </commentList>
</comments>
</file>

<file path=xl/comments10.xml><?xml version="1.0" encoding="utf-8"?>
<comments xmlns="http://schemas.openxmlformats.org/spreadsheetml/2006/main">
  <authors>
    <author>Autor</author>
  </authors>
  <commentList>
    <comment ref="A2" authorId="0" shapeId="0">
      <text>
        <r>
          <rPr>
            <sz val="9"/>
            <color indexed="81"/>
            <rFont val="Tahoma"/>
            <family val="2"/>
          </rPr>
          <t xml:space="preserve">
 Description of the method including the steps to isolate the DUT.</t>
        </r>
      </text>
    </comment>
    <comment ref="B2" authorId="0" shapeId="0">
      <text>
        <r>
          <rPr>
            <sz val="9"/>
            <color indexed="81"/>
            <rFont val="Tahoma"/>
            <family val="2"/>
          </rPr>
          <t xml:space="preserve">
EXAMPLE: The window sensor can be disconnected from the ZigBee® network in the Smart Hub it is connected to. Afterwards the signals from the window sensor cannot affect the network anymore. In this case the window sensor remains its core functionality to notify a user about the opening or closing of a window by a short acoustical peep sound emitted in case of such an event. </t>
        </r>
      </text>
    </comment>
    <comment ref="C2" authorId="0" shapeId="0">
      <text>
        <r>
          <rPr>
            <sz val="9"/>
            <color indexed="81"/>
            <rFont val="Tahoma"/>
            <family val="2"/>
          </rPr>
          <t xml:space="preserve">
Go back to the IXIT index</t>
        </r>
      </text>
    </comment>
    <comment ref="A3" authorId="0" shapeId="0">
      <text>
        <r>
          <rPr>
            <sz val="9"/>
            <color indexed="81"/>
            <rFont val="Tahoma"/>
            <family val="2"/>
          </rPr>
          <t xml:space="preserve">
Description of the method including the steps to replace the hardware of the DUT.</t>
        </r>
      </text>
    </comment>
    <comment ref="B3" authorId="0" shapeId="0">
      <text>
        <r>
          <rPr>
            <sz val="9"/>
            <color indexed="81"/>
            <rFont val="Tahoma"/>
            <family val="2"/>
          </rPr>
          <t xml:space="preserve">
EXAMPLE: The window sensor can be replaced as a whole by a new window sensor device, which is then connected to the ZigBee® network instead of the old one.</t>
        </r>
      </text>
    </comment>
  </commentList>
</comments>
</file>

<file path=xl/comments11.xml><?xml version="1.0" encoding="utf-8"?>
<comments xmlns="http://schemas.openxmlformats.org/spreadsheetml/2006/main">
  <authors>
    <author>Autor</author>
  </authors>
  <commentList>
    <comment ref="A2" authorId="0" shapeId="0">
      <text>
        <r>
          <rPr>
            <sz val="9"/>
            <color indexed="81"/>
            <rFont val="Tahoma"/>
            <family val="2"/>
          </rPr>
          <t xml:space="preserve">
Unique per IXIT identifier, that may be assigned using a sequential numbering scheme or some other labelling scheme.
EXAMPLE 16: Sequential numbering ("SecParam-1") or labelling scheme ("SecParam-Pswd"). </t>
        </r>
      </text>
    </comment>
    <comment ref="B2" authorId="0" shapeId="0">
      <text>
        <r>
          <rPr>
            <sz val="9"/>
            <color indexed="81"/>
            <rFont val="Tahoma"/>
            <family val="2"/>
          </rPr>
          <t xml:space="preserve">
Brief description of the security parameter, including its purpose. It is indicated additionally whether the parameter is a hard-coded unique per device identity used in a device for security purposes (hard-coded identity) and/or hard-coded in device software source code. </t>
        </r>
      </text>
    </comment>
    <comment ref="C2" authorId="0" shapeId="0">
      <text>
        <r>
          <rPr>
            <sz val="9"/>
            <color indexed="81"/>
            <rFont val="Tahoma"/>
            <family val="2"/>
          </rPr>
          <t xml:space="preserve">
Indication whether the security parameter is public or critical.
NOTE 23: Public and critical security parameters are defined in ETSI TS 103 645 [1]/ETSI EN 303 645 [2]. </t>
        </r>
      </text>
    </comment>
    <comment ref="D2" authorId="0" shapeId="0">
      <text>
        <r>
          <rPr>
            <sz val="9"/>
            <color indexed="81"/>
            <rFont val="Tahoma"/>
            <family val="2"/>
          </rPr>
          <t xml:space="preserve">
Description of the realized baseline security objectives and threats the security parameter is protected against during persistent storage.</t>
        </r>
      </text>
    </comment>
    <comment ref="E2" authorId="0" shapeId="0">
      <text>
        <r>
          <rPr>
            <sz val="9"/>
            <color indexed="81"/>
            <rFont val="Tahoma"/>
            <family val="2"/>
          </rPr>
          <t xml:space="preserve">
Description of the measures that are applied to achieve the Security Guarantees. This includes the principals and roles through which access to the parameter is possible, including the privileges associated to each role. </t>
        </r>
      </text>
    </comment>
    <comment ref="F2" authorId="0" shapeId="0">
      <text>
        <r>
          <rPr>
            <sz val="9"/>
            <color indexed="81"/>
            <rFont val="Tahoma"/>
            <family val="2"/>
          </rPr>
          <t xml:space="preserve">
If the "Type" indicates that the parameter is critical: Description of the mechanism through which the parameter is assigned its value for the operation of the DUT. 
NOTE 24: Such assignment can happen during initialization or in initialized state (e.g. when a device functionality relying on the parameter is activated by the user). 
NOTE 25: Persistent configuration data, runtime configuration data, protocol negotiation and assignment to a
default value are potentially possible provisioning mechanisms.</t>
        </r>
      </text>
    </comment>
    <comment ref="G2" authorId="0" shapeId="0">
      <text>
        <r>
          <rPr>
            <sz val="9"/>
            <color indexed="81"/>
            <rFont val="Tahoma"/>
            <family val="2"/>
          </rPr>
          <t xml:space="preserve">
Reference to communication mechanisms in IXIT 11-ComMech that are used for communicating the parameter and an indication whether the communication is done via remotely accessible interfaces.</t>
        </r>
      </text>
    </comment>
    <comment ref="H2" authorId="0" shapeId="0">
      <text>
        <r>
          <rPr>
            <sz val="9"/>
            <color indexed="81"/>
            <rFont val="Tahoma"/>
            <family val="2"/>
          </rPr>
          <t xml:space="preserve">
If the "Type" indicates that the parameter is critical and used for integrity and authenticity checks of software updates or for protection of communication with associated services: Description of the mechanism used to generate the values of the parameter and it is indicated additionally that the parameter is used for integrity and authenticity checks of software updates or for protection of communication with associated services. 
EXAMPLE 17: References to a standard random number generator and applicable design documents. </t>
        </r>
      </text>
    </comment>
    <comment ref="I2" authorId="0" shapeId="0">
      <text>
        <r>
          <rPr>
            <sz val="9"/>
            <color indexed="81"/>
            <rFont val="Tahoma"/>
            <family val="2"/>
          </rPr>
          <t xml:space="preserve">
Go back to the IXIT index</t>
        </r>
      </text>
    </comment>
  </commentList>
</comments>
</file>

<file path=xl/comments12.xml><?xml version="1.0" encoding="utf-8"?>
<comments xmlns="http://schemas.openxmlformats.org/spreadsheetml/2006/main">
  <authors>
    <author>Autor</author>
  </authors>
  <commentList>
    <comment ref="A2" authorId="0" shapeId="0">
      <text>
        <r>
          <rPr>
            <sz val="9"/>
            <color indexed="81"/>
            <rFont val="Tahoma"/>
            <family val="2"/>
          </rPr>
          <t xml:space="preserve">
Unique per IXIT identifier, that  may be assigned using a sequential numbering scheme or some other labelling scheme. 
EXAMPLE 18: Sequential numbering ("ComMech-1") or labelling scheme ("ComMech-IP"). </t>
        </r>
      </text>
    </comment>
    <comment ref="B2" authorId="0" shapeId="0">
      <text>
        <r>
          <rPr>
            <sz val="9"/>
            <color indexed="81"/>
            <rFont val="Tahoma"/>
            <family val="2"/>
          </rPr>
          <t xml:space="preserve">
Brief description of the communication mechanism, including its purpose and a description of the used protocol. For standardized protocols a reference is sufficient. It is indicated additionally whether the mechanism is remotely accessible.
NOTE 26: A possible communication mechanism is the use of Bluetooth®, WiFi® or NFC for a local connection between a mobile application and the DUT. </t>
        </r>
      </text>
    </comment>
    <comment ref="C2" authorId="0" shapeId="0">
      <text>
        <r>
          <rPr>
            <sz val="9"/>
            <color indexed="81"/>
            <rFont val="Tahoma"/>
            <family val="2"/>
          </rPr>
          <t xml:space="preserve">
Description of the realized security objectives and the threats the mechanism is protected against. 
NOTE 27: The most common security guarantees to be considered include authentication of peers, authentication of
origin, integrity protection, confidentiality protection, and anti-replay. </t>
        </r>
      </text>
    </comment>
    <comment ref="D2" authorId="0" shapeId="0">
      <text>
        <r>
          <rPr>
            <sz val="9"/>
            <color indexed="81"/>
            <rFont val="Tahoma"/>
            <family val="2"/>
          </rPr>
          <t xml:space="preserve">
Description of the cryptographic methods (protocols, operations, primitives, modes and key-sizes) used to secure the communication mechanism considering key management, and to facilitate the described "Security Guarantees".
NOTE 28: Cryptographic Details contain information such as: the protocol Z-Wave® with Security 2 Command Class v1 is used for the communication. The transferred data is authenticated encrypted with AES-128 CCM to facilitate confidentiality and integrity. The key exchange is based on an out-of-band mechanism. </t>
        </r>
      </text>
    </comment>
    <comment ref="E2" authorId="0" shapeId="0">
      <text>
        <r>
          <rPr>
            <sz val="9"/>
            <color indexed="81"/>
            <rFont val="Tahoma"/>
            <family val="2"/>
          </rPr>
          <t xml:space="preserve">
Description of the measures to ensure that the connection establishment is performed in an orderly fashion including an expected, operational and stable state to achieve a stable connection. 
NOTE 29: Resilience measures consider the sequence of the used protocol, the capability of the infrastructure, reset and initialization of the protocol and problems caused by mass reconnections. </t>
        </r>
      </text>
    </comment>
    <comment ref="F2" authorId="0" shapeId="0">
      <text>
        <r>
          <rPr>
            <sz val="9"/>
            <color indexed="81"/>
            <rFont val="Tahoma"/>
            <family val="2"/>
          </rPr>
          <t xml:space="preserve">
Go back to the IXIT index</t>
        </r>
      </text>
    </comment>
  </commentList>
</comments>
</file>

<file path=xl/comments13.xml><?xml version="1.0" encoding="utf-8"?>
<comments xmlns="http://schemas.openxmlformats.org/spreadsheetml/2006/main">
  <authors>
    <author>Autor</author>
  </authors>
  <commentList>
    <comment ref="A2" authorId="0" shapeId="0">
      <text>
        <r>
          <rPr>
            <sz val="9"/>
            <color indexed="81"/>
            <rFont val="Tahoma"/>
            <family val="2"/>
          </rPr>
          <t xml:space="preserve">
Unique per IXIT identifier, that  may be assigned using a sequential numbering scheme or some other labelling scheme. 
EXAMPLE 19: Sequential numbering ("NetSecImpl-1") or labelling scheme ("NetSecImpl-SecLib").</t>
        </r>
      </text>
    </comment>
    <comment ref="B2" authorId="0" shapeId="0">
      <text>
        <r>
          <rPr>
            <sz val="9"/>
            <color indexed="81"/>
            <rFont val="Tahoma"/>
            <family val="2"/>
          </rPr>
          <t xml:space="preserve">
Brief description of the implementation of the network or security functionality, including its purpose and scope.
NOTE 30: The kind of implementation (e.g. software library or separate microcontroller) is helpful to determine the
relevant functionality for an evaluation or review. </t>
        </r>
      </text>
    </comment>
    <comment ref="C2" authorId="0" shapeId="0">
      <text>
        <r>
          <rPr>
            <sz val="9"/>
            <color indexed="81"/>
            <rFont val="Tahoma"/>
            <family val="2"/>
          </rPr>
          <t xml:space="preserve">
Description of the method used to review or evaluate the implementation, including the principles it is based on (e.g. audit, peer review, automated code analysis). Additionally the implementation scope is described, that is covered by the method.</t>
        </r>
      </text>
    </comment>
    <comment ref="D2" authorId="0" shapeId="0">
      <text>
        <r>
          <rPr>
            <sz val="9"/>
            <color indexed="81"/>
            <rFont val="Tahoma"/>
            <family val="2"/>
          </rPr>
          <t xml:space="preserve">
Outcome of the review or evaluation or a reference to the certificate or the evaluation report that proves that the implementation has been successfully evaluated.
NOTE 31: The outcome of the review or evaluation does not need to be a single document. For instance, it is also possible to use the documentation of bug tracking in a software management tool to demonstrate that the implementation is reviewed.</t>
        </r>
      </text>
    </comment>
    <comment ref="E2" authorId="0" shapeId="0">
      <text>
        <r>
          <rPr>
            <sz val="9"/>
            <color indexed="81"/>
            <rFont val="Tahoma"/>
            <family val="2"/>
          </rPr>
          <t xml:space="preserve">
Go back to the IXIT index</t>
        </r>
      </text>
    </comment>
  </commentList>
</comments>
</file>

<file path=xl/comments14.xml><?xml version="1.0" encoding="utf-8"?>
<comments xmlns="http://schemas.openxmlformats.org/spreadsheetml/2006/main">
  <authors>
    <author>Autor</author>
  </authors>
  <commentList>
    <comment ref="A2" authorId="0" shapeId="0">
      <text>
        <r>
          <rPr>
            <sz val="9"/>
            <color indexed="81"/>
            <rFont val="Tahoma"/>
            <family val="2"/>
          </rPr>
          <t xml:space="preserve">
Unique per IXIT identifier, that  may be assigned using a sequential numbering scheme or some other labelling scheme. 
EXAMPLE 20: Sequential numbering ("SoftServ-1") or labelling scheme ("SoftServ-WebServ"). </t>
        </r>
      </text>
    </comment>
    <comment ref="B2" authorId="0" shapeId="0">
      <text>
        <r>
          <rPr>
            <sz val="9"/>
            <color indexed="81"/>
            <rFont val="Tahoma"/>
            <family val="2"/>
          </rPr>
          <t xml:space="preserve">
Brief description of the service, including its purpose. It is indicated additionally whether the service is accessible via network interface and whether this is the case in the initialized state. 
NOTE 32: A SSH daemon not started by default (disabled), because it was used only for development purposes, is such a service. </t>
        </r>
      </text>
    </comment>
    <comment ref="C2" authorId="0" shapeId="0">
      <text>
        <r>
          <rPr>
            <sz val="9"/>
            <color indexed="81"/>
            <rFont val="Tahoma"/>
            <family val="2"/>
          </rPr>
          <t xml:space="preserve">
 Indication whether the service is enabled or disabled in the initialized state. 
</t>
        </r>
      </text>
    </comment>
    <comment ref="D2" authorId="0" shapeId="0">
      <text>
        <r>
          <rPr>
            <sz val="9"/>
            <color indexed="81"/>
            <rFont val="Tahoma"/>
            <family val="2"/>
          </rPr>
          <t xml:space="preserve">
If the service is enabled: Justification why the service is necessary for the intended use or operation of the DUT. </t>
        </r>
      </text>
    </comment>
    <comment ref="E2" authorId="0" shapeId="0">
      <text>
        <r>
          <rPr>
            <sz val="9"/>
            <color indexed="81"/>
            <rFont val="Tahoma"/>
            <family val="2"/>
          </rPr>
          <t xml:space="preserve">
 If the service is accessible via network interface: Indication whether the service allows security-relevant changes in configuration and if so, a brief description of the possible configuration. </t>
        </r>
      </text>
    </comment>
    <comment ref="F2" authorId="0" shapeId="0">
      <text>
        <r>
          <rPr>
            <sz val="9"/>
            <color indexed="81"/>
            <rFont val="Tahoma"/>
            <family val="2"/>
          </rPr>
          <t xml:space="preserve">
If the service is accessible via network interface: Reference to authentication mechanisms in IXIT 1-AuthMech that are used for authentication prior the use of the service. </t>
        </r>
      </text>
    </comment>
    <comment ref="G2" authorId="0" shapeId="0">
      <text>
        <r>
          <rPr>
            <sz val="9"/>
            <color indexed="81"/>
            <rFont val="Tahoma"/>
            <family val="2"/>
          </rPr>
          <t xml:space="preserve">
Go back to the IXIT index</t>
        </r>
      </text>
    </comment>
  </commentList>
</comments>
</file>

<file path=xl/comments15.xml><?xml version="1.0" encoding="utf-8"?>
<comments xmlns="http://schemas.openxmlformats.org/spreadsheetml/2006/main">
  <authors>
    <author>Autor</author>
  </authors>
  <commentList>
    <comment ref="A2" authorId="0" shapeId="0">
      <text>
        <r>
          <rPr>
            <sz val="9"/>
            <color indexed="81"/>
            <rFont val="Tahoma"/>
            <family val="2"/>
          </rPr>
          <t xml:space="preserve">
Unique per IXIT identifier, that  may be assigned using a sequential numbering scheme or some other labelling scheme. 
EXAMPLE 21: Sequential numbering ("SecMgmt-1") or labelling scheme ("SecMgmt-Passwd"). </t>
        </r>
      </text>
    </comment>
    <comment ref="B2" authorId="0" shapeId="0">
      <text>
        <r>
          <rPr>
            <sz val="9"/>
            <color indexed="81"/>
            <rFont val="Tahoma"/>
            <family val="2"/>
          </rPr>
          <t xml:space="preserve">
Brief description of the secure management process regarding the whole life cycle for critical security parameters. If an existing standard is used, a reference to the corresponding standard is provided.
NOTE 33: The life cycle of a critical security parameters typically considers generation, provisioning, storage, updates, decommissioning, archival, destruction, processes to handle the expiration and compromise of the parameter. 
</t>
        </r>
      </text>
    </comment>
    <comment ref="C2" authorId="0" shapeId="0">
      <text>
        <r>
          <rPr>
            <sz val="9"/>
            <color indexed="81"/>
            <rFont val="Tahoma"/>
            <family val="2"/>
          </rPr>
          <t xml:space="preserve">
Go back to the IXIT index</t>
        </r>
      </text>
    </comment>
  </commentList>
</comments>
</file>

<file path=xl/comments16.xml><?xml version="1.0" encoding="utf-8"?>
<comments xmlns="http://schemas.openxmlformats.org/spreadsheetml/2006/main">
  <authors>
    <author>Autor</author>
  </authors>
  <commentList>
    <comment ref="A2" authorId="0" shapeId="0">
      <text>
        <r>
          <rPr>
            <sz val="9"/>
            <color indexed="81"/>
            <rFont val="Tahoma"/>
            <family val="2"/>
          </rPr>
          <t xml:space="preserve">
Unique per IXIT identifier, that  may be assigned using a sequential numbering scheme or some other labelling scheme. 
EXAMPLE 22: Sequential numbering ("Intf-1") or labelling scheme ("Intf-LanPort"). </t>
        </r>
      </text>
    </comment>
    <comment ref="B2" authorId="0" shapeId="0">
      <text>
        <r>
          <rPr>
            <sz val="9"/>
            <color indexed="81"/>
            <rFont val="Tahoma"/>
            <family val="2"/>
          </rPr>
          <t xml:space="preserve">
Brief description of the interface, including its purpose. For physical interfaces, it is described additionally whether the interface is always required, never required or required only in specific cases (e.g. intermittently usage), which are briefly described then.</t>
        </r>
      </text>
    </comment>
    <comment ref="C2" authorId="0" shapeId="0">
      <text>
        <r>
          <rPr>
            <sz val="9"/>
            <color indexed="81"/>
            <rFont val="Tahoma"/>
            <family val="2"/>
          </rPr>
          <t xml:space="preserve">
Indication whether the interface is network, physical (includes also air interfaces), logical or several types. 
NOTE 34: The provisions of ETSI TS 103 645 [1]/ETSI EN 303 645 [2] distinguish between network and logical interfaces, but typically both types are equivalent. Therefore, in this case both types are to be indicated. </t>
        </r>
      </text>
    </comment>
    <comment ref="D2" authorId="0" shapeId="0">
      <text>
        <r>
          <rPr>
            <sz val="9"/>
            <color indexed="81"/>
            <rFont val="Tahoma"/>
            <family val="2"/>
          </rPr>
          <t xml:space="preserve">
Indication whether the interface is enabled or disabled in the initialized state. For enabled interfaces a justification is given.</t>
        </r>
      </text>
    </comment>
    <comment ref="E2" authorId="0" shapeId="0">
      <text>
        <r>
          <rPr>
            <sz val="9"/>
            <color indexed="81"/>
            <rFont val="Tahoma"/>
            <family val="2"/>
          </rPr>
          <t xml:space="preserve">
If the interface is a network interface: Description of the information disclosed without authentication in the initialized state and the reason for the disclosure. It is indicated additionally whether the information is security-relevant.
NOTE 35: Disclosed information can be used by an attacker to identify a vulnerable device, e.g. software version. </t>
        </r>
      </text>
    </comment>
    <comment ref="F2" authorId="0" shapeId="0">
      <text>
        <r>
          <rPr>
            <sz val="9"/>
            <color indexed="81"/>
            <rFont val="Tahoma"/>
            <family val="2"/>
          </rPr>
          <t xml:space="preserve">
If the interface is a physical interface: Indication whether the interface can be used as debug interface.</t>
        </r>
      </text>
    </comment>
    <comment ref="G2" authorId="0" shapeId="0">
      <text>
        <r>
          <rPr>
            <sz val="9"/>
            <color indexed="81"/>
            <rFont val="Tahoma"/>
            <family val="2"/>
          </rPr>
          <t xml:space="preserve">
If the interface is a physical interface: Description of the protection methods necessary to limit exposure of the interface.
NOTE 36: For debug interfaces a description of the software mechanism used to disable the interface is expected (see Test group 5.6-4).
NOTE 37: For non-radio interfaces a device casing is a protection method. </t>
        </r>
      </text>
    </comment>
    <comment ref="H2" authorId="0" shapeId="0">
      <text>
        <r>
          <rPr>
            <sz val="9"/>
            <color indexed="81"/>
            <rFont val="Tahoma"/>
            <family val="2"/>
          </rPr>
          <t xml:space="preserve">
Go back to the IXIT index</t>
        </r>
      </text>
    </comment>
  </commentList>
</comments>
</file>

<file path=xl/comments17.xml><?xml version="1.0" encoding="utf-8"?>
<comments xmlns="http://schemas.openxmlformats.org/spreadsheetml/2006/main">
  <authors>
    <author>Autor</author>
  </authors>
  <commentList>
    <comment ref="A2" authorId="0" shapeId="0">
      <text>
        <r>
          <rPr>
            <sz val="9"/>
            <color indexed="81"/>
            <rFont val="Tahoma"/>
            <family val="2"/>
          </rPr>
          <t xml:space="preserve">
Unique per IXIT identifier, that  may be assigned using a sequential numbering scheme or some other labelling scheme. 
EXAMPLE 23: Sequential numbering ("CodeMin-1") or labelling scheme ("CodeMin-DeadCode"). </t>
        </r>
      </text>
    </comment>
    <comment ref="B2" authorId="0" shapeId="0">
      <text>
        <r>
          <rPr>
            <sz val="9"/>
            <color indexed="81"/>
            <rFont val="Tahoma"/>
            <family val="2"/>
          </rPr>
          <t xml:space="preserve">
Brief description of the method used to minimize code to the necessary functionality. 
</t>
        </r>
      </text>
    </comment>
    <comment ref="C2" authorId="0" shapeId="0">
      <text>
        <r>
          <rPr>
            <sz val="9"/>
            <color indexed="81"/>
            <rFont val="Tahoma"/>
            <family val="2"/>
          </rPr>
          <t xml:space="preserve">
Go back to the IXIT index</t>
        </r>
      </text>
    </comment>
  </commentList>
</comments>
</file>

<file path=xl/comments18.xml><?xml version="1.0" encoding="utf-8"?>
<comments xmlns="http://schemas.openxmlformats.org/spreadsheetml/2006/main">
  <authors>
    <author>Autor</author>
  </authors>
  <commentList>
    <comment ref="A2" authorId="0" shapeId="0">
      <text>
        <r>
          <rPr>
            <sz val="9"/>
            <color indexed="81"/>
            <rFont val="Tahoma"/>
            <family val="2"/>
          </rPr>
          <t xml:space="preserve">
Unique per IXIT identifier, that  may be assigned using a sequential numbering scheme or some other labelling scheme. 
EXAMPLE 24: Sequential numbering ("PrivlCtrl-1") or labelling scheme ("PrivlCtrl-OS"). </t>
        </r>
      </text>
    </comment>
    <comment ref="B2" authorId="0" shapeId="0">
      <text>
        <r>
          <rPr>
            <sz val="9"/>
            <color indexed="81"/>
            <rFont val="Tahoma"/>
            <family val="2"/>
          </rPr>
          <t xml:space="preserve">
Brief description of the mechanism to control privileges of software on the DUT. </t>
        </r>
      </text>
    </comment>
    <comment ref="C2" authorId="0" shapeId="0">
      <text>
        <r>
          <rPr>
            <sz val="9"/>
            <color indexed="81"/>
            <rFont val="Tahoma"/>
            <family val="2"/>
          </rPr>
          <t xml:space="preserve">
Go back to the IXIT index</t>
        </r>
      </text>
    </comment>
  </commentList>
</comments>
</file>

<file path=xl/comments19.xml><?xml version="1.0" encoding="utf-8"?>
<comments xmlns="http://schemas.openxmlformats.org/spreadsheetml/2006/main">
  <authors>
    <author>Autor</author>
  </authors>
  <commentList>
    <comment ref="A2" authorId="0" shapeId="0">
      <text>
        <r>
          <rPr>
            <sz val="9"/>
            <color indexed="81"/>
            <rFont val="Tahoma"/>
            <family val="2"/>
          </rPr>
          <t xml:space="preserve">
Unique per IXIT identifier, that  may be assigned using a sequential numbering scheme or some other labelling scheme. 
EXAMPLE 25: Sequential numbering ("AccCtrl-1") or labelling scheme ("AccCtrl-TEE"). 
</t>
        </r>
      </text>
    </comment>
    <comment ref="B2" authorId="0" shapeId="0">
      <text>
        <r>
          <rPr>
            <sz val="9"/>
            <color indexed="81"/>
            <rFont val="Tahoma"/>
            <family val="2"/>
          </rPr>
          <t xml:space="preserve">
Brief description of the hardware-level access control mechanism. It is described additionally how it is supported by the operating system of the DUT.</t>
        </r>
      </text>
    </comment>
    <comment ref="C2" authorId="0" shapeId="0">
      <text>
        <r>
          <rPr>
            <sz val="9"/>
            <color indexed="81"/>
            <rFont val="Tahoma"/>
            <family val="2"/>
          </rPr>
          <t xml:space="preserve">
Go back to the IXIT index</t>
        </r>
      </text>
    </comment>
  </commentList>
</comments>
</file>

<file path=xl/comments2.xml><?xml version="1.0" encoding="utf-8"?>
<comments xmlns="http://schemas.openxmlformats.org/spreadsheetml/2006/main">
  <authors>
    <author>Autor</author>
  </authors>
  <commentList>
    <comment ref="A2" authorId="0" shapeId="0">
      <text>
        <r>
          <rPr>
            <sz val="9"/>
            <color indexed="81"/>
            <rFont val="Tahoma"/>
            <family val="2"/>
          </rPr>
          <t xml:space="preserve">
Unique per IXIT identifier, that  may be assigned using a sequential numbering scheme or some other labelling scheme. 
EXAMPLE 1: Sequential numbering ("AuthMech-1") or labelling scheme ("AuthMech-PswdWebIf"). </t>
        </r>
      </text>
    </comment>
    <comment ref="B2" authorId="0" shapeId="0">
      <text>
        <r>
          <rPr>
            <sz val="9"/>
            <color indexed="81"/>
            <rFont val="Tahoma"/>
            <family val="2"/>
          </rPr>
          <t xml:space="preserve">
Brief description of the authentication mechanism and its corresponding authorization process. It is indicated additionally whether the mechanism is used for user or machine-to-machine authentication and whether it is directly addressable from a network interface.</t>
        </r>
      </text>
    </comment>
    <comment ref="C2" authorId="0" shapeId="0">
      <text>
        <r>
          <rPr>
            <sz val="9"/>
            <color indexed="81"/>
            <rFont val="Tahoma"/>
            <family val="2"/>
          </rPr>
          <t xml:space="preserve">
The type of attribute used for authentication. For passwords it is indicated additionally whether the password is set by the user and used in the initialized state.
EXAMPLE 2: Password (set by user), password (pre-installed), biometric fingerprint. </t>
        </r>
      </text>
    </comment>
    <comment ref="D2" authorId="0" shapeId="0">
      <text>
        <r>
          <rPr>
            <sz val="9"/>
            <color indexed="81"/>
            <rFont val="Tahoma"/>
            <family val="2"/>
          </rPr>
          <t xml:space="preserve">
If the authentication factor is a password, which is not set by the user: Description of the mechanism to generate the password. It is indicated additionally whether the password is unique per device and whether it is pre-installed. 
NOTE 1: A detailed specification of the password generation mechanism is not necessary. It is considered as sufficient when the description explains the measures to ensure that the passwords are unique per device in any state other than the factory default and to reduce the risks of automated attacks based on obvious regularities, common strings, public available information or inappropriate complexity when used as preinstalled and unique per device password. </t>
        </r>
      </text>
    </comment>
    <comment ref="E2" authorId="0" shapeId="0">
      <text>
        <r>
          <rPr>
            <sz val="9"/>
            <color indexed="81"/>
            <rFont val="Tahoma"/>
            <family val="2"/>
          </rPr>
          <t xml:space="preserve">
Description of the realized security objectives and the threats the mechanism is protected against. 
EXAMPLE 3: The mechanisms attests that the authenticated entity is in possession of a valid password. The confidentiality and integrity protection of the password during transfer is also guaranteed within the session.</t>
        </r>
      </text>
    </comment>
    <comment ref="F2" authorId="0" shapeId="0">
      <text>
        <r>
          <rPr>
            <sz val="9"/>
            <color indexed="81"/>
            <rFont val="Tahoma"/>
            <family val="2"/>
          </rPr>
          <t xml:space="preserve">
Description of the cryptographic methods (protocols, operations, primitives, modes and key-sizes) used to secure the authentication mechanism considering key management, and to facilitate the described "Security Guarantees". 
EXAMPLE 4: Authentication is performed via http authentication framework (IETF RFC 7235 [i.8]). Integrity and confidentiality of the password transfer to the DUT is realized with the TLS cipher suite TLS_DHE_RSA_WITH_AES_128_CBC_SHA256. </t>
        </r>
      </text>
    </comment>
    <comment ref="G2" authorId="0" shapeId="0">
      <text>
        <r>
          <rPr>
            <sz val="9"/>
            <color indexed="81"/>
            <rFont val="Tahoma"/>
            <family val="2"/>
          </rPr>
          <t xml:space="preserve">
If the authentication mechanism is directly addressable from a network interface: Description of the method to prevent an attacker from brute forcing credentials via network interfaces. 
EXAMPLE 5: A time delay of 5 seconds after an unsuccessful login before a new login can follow. </t>
        </r>
      </text>
    </comment>
    <comment ref="H2" authorId="0" shapeId="0">
      <text>
        <r>
          <rPr>
            <sz val="9"/>
            <color indexed="81"/>
            <rFont val="Tahoma"/>
            <family val="2"/>
          </rPr>
          <t xml:space="preserve">
Go back to the IXIT index</t>
        </r>
      </text>
    </comment>
  </commentList>
</comments>
</file>

<file path=xl/comments20.xml><?xml version="1.0" encoding="utf-8"?>
<comments xmlns="http://schemas.openxmlformats.org/spreadsheetml/2006/main">
  <authors>
    <author>Autor</author>
  </authors>
  <commentList>
    <comment ref="A2" authorId="0" shapeId="0">
      <text>
        <r>
          <rPr>
            <sz val="9"/>
            <color indexed="81"/>
            <rFont val="Tahoma"/>
            <family val="2"/>
          </rPr>
          <t xml:space="preserve">
Unique per IXIT identifier, that  may be assigned using a sequential numbering scheme or some other labelling scheme. 
EXAMPLE 26: Sequential numbering ("SecDev-1") or labelling scheme ("SecDev-Testing"). </t>
        </r>
      </text>
    </comment>
    <comment ref="B2" authorId="0" shapeId="0">
      <text>
        <r>
          <rPr>
            <sz val="9"/>
            <color indexed="81"/>
            <rFont val="Tahoma"/>
            <family val="2"/>
          </rPr>
          <t xml:space="preserve">
Brief description of the secure development process. If an existing standard is used, a reference to the corresponding standard is provided.</t>
        </r>
      </text>
    </comment>
    <comment ref="C2" authorId="0" shapeId="0">
      <text>
        <r>
          <rPr>
            <sz val="9"/>
            <color indexed="81"/>
            <rFont val="Tahoma"/>
            <family val="2"/>
          </rPr>
          <t xml:space="preserve">
Go back to the IXIT index</t>
        </r>
      </text>
    </comment>
  </commentList>
</comments>
</file>

<file path=xl/comments21.xml><?xml version="1.0" encoding="utf-8"?>
<comments xmlns="http://schemas.openxmlformats.org/spreadsheetml/2006/main">
  <authors>
    <author>Autor</author>
  </authors>
  <commentList>
    <comment ref="A2" authorId="0" shapeId="0">
      <text>
        <r>
          <rPr>
            <sz val="9"/>
            <color indexed="81"/>
            <rFont val="Tahoma"/>
            <family val="2"/>
          </rPr>
          <t xml:space="preserve">
Unique per IXIT identifier, that  may be assigned using a sequential numbering scheme or some other labelling scheme. 
EXAMPLE 27: Sequential numbering ("SecBoot-1") or labelling scheme ("SecBoot-TEE"). </t>
        </r>
      </text>
    </comment>
    <comment ref="B2" authorId="0" shapeId="0">
      <text>
        <r>
          <rPr>
            <sz val="9"/>
            <color indexed="81"/>
            <rFont val="Tahoma"/>
            <family val="2"/>
          </rPr>
          <t xml:space="preserve">
Brief description of the mechanism (including trust assumptions) used for the secure boot process of the DUT and the part of the software that is protected. </t>
        </r>
      </text>
    </comment>
    <comment ref="C2" authorId="0" shapeId="0">
      <text>
        <r>
          <rPr>
            <sz val="9"/>
            <color indexed="81"/>
            <rFont val="Tahoma"/>
            <family val="2"/>
          </rPr>
          <t xml:space="preserve">
Description of the realized security objectives of the mechanism. 
EXAMPLE 28: The mechanisms realizes authenticity and integrity of the operating systems kernel. </t>
        </r>
      </text>
    </comment>
    <comment ref="D2" authorId="0" shapeId="0">
      <text>
        <r>
          <rPr>
            <sz val="9"/>
            <color indexed="81"/>
            <rFont val="Tahoma"/>
            <family val="2"/>
          </rPr>
          <t xml:space="preserve">
Description of the mechanism detecting an unauthorized change in the software of the DUT.</t>
        </r>
      </text>
    </comment>
    <comment ref="E2" authorId="0" shapeId="0">
      <text>
        <r>
          <rPr>
            <sz val="9"/>
            <color indexed="81"/>
            <rFont val="Tahoma"/>
            <family val="2"/>
          </rPr>
          <t xml:space="preserve">
Brief description of how the user is informed about an unauthorized change in the software. It is indicated additionally which information are contained in the notification.
NOTE 38: Email address of a user account, communication endpoint (e.g. network address or link address) of a user device (e.g. smart phone, smart watch) or status LED are possible ways to inform the user. </t>
        </r>
      </text>
    </comment>
    <comment ref="F2" authorId="0" shapeId="0">
      <text>
        <r>
          <rPr>
            <sz val="9"/>
            <color indexed="81"/>
            <rFont val="Tahoma"/>
            <family val="2"/>
          </rPr>
          <t xml:space="preserve">
Brief description of the network functionalities necessary to notify a user.
EXAMPLE 29: SMTP protocol (in case of email notifications), RFCOMM protocol details (in case of Bluetooth®
notifications). </t>
        </r>
      </text>
    </comment>
    <comment ref="G2" authorId="0" shapeId="0">
      <text>
        <r>
          <rPr>
            <sz val="9"/>
            <color indexed="81"/>
            <rFont val="Tahoma"/>
            <family val="2"/>
          </rPr>
          <t xml:space="preserve">
Go back to the IXIT index</t>
        </r>
      </text>
    </comment>
  </commentList>
</comments>
</file>

<file path=xl/comments22.xml><?xml version="1.0" encoding="utf-8"?>
<comments xmlns="http://schemas.openxmlformats.org/spreadsheetml/2006/main">
  <authors>
    <author>Autor</author>
  </authors>
  <commentList>
    <comment ref="A2" authorId="0" shapeId="0">
      <text>
        <r>
          <rPr>
            <sz val="9"/>
            <color indexed="81"/>
            <rFont val="Tahoma"/>
            <family val="2"/>
          </rPr>
          <t xml:space="preserve">
Unique per IXIT identifier, that  may be assigned using a sequential numbering scheme or some other labelling scheme. 
EXAMPLE 30: Sequential numbering ("PersData-1") or labelling scheme ("PersData-PayInfo"). </t>
        </r>
      </text>
    </comment>
    <comment ref="B2" authorId="0" shapeId="0">
      <text>
        <r>
          <rPr>
            <sz val="9"/>
            <color indexed="81"/>
            <rFont val="Tahoma"/>
            <family val="2"/>
          </rPr>
          <t xml:space="preserve">
Brief description of the category of personal data processed by the DUT. 
EXAMPLE 31: Log data on the usage of the DUT, payment information, timestamped location data, audio input stream or biometric data. 
NOTE 39: According to ETSI TS 103 645 [1]/ETSI EN 303 645 [2], personal data is any information relating to an identified or identifiable natural person. This term is used to align with well-known terminology but has no legal meaning within ETSI TS 103 645 [1]/ETSI EN 303 645 [2] and the present document. 
NOTE 40: Categories of personal data need to be described at a level of detail that provides a general understanding of what kind of data is being processed. This includes a general understanding of the level of sensitivity of personal data aligned with well-known terminology. </t>
        </r>
      </text>
    </comment>
    <comment ref="C2" authorId="0" shapeId="0">
      <text>
        <r>
          <rPr>
            <sz val="9"/>
            <color indexed="81"/>
            <rFont val="Tahoma"/>
            <family val="2"/>
          </rPr>
          <t xml:space="preserve">
Description of how the personal data is being processed, including all involved parties. It is described additionally for what purposes the processing is done. 
NOTE 41: Permanent storage of personal data, also as backup, is a processing activity. </t>
        </r>
      </text>
    </comment>
    <comment ref="D2" authorId="0" shapeId="0">
      <text>
        <r>
          <rPr>
            <sz val="9"/>
            <color indexed="81"/>
            <rFont val="Tahoma"/>
            <family val="2"/>
          </rPr>
          <t xml:space="preserve">
Reference to communication mechanisms in IXIT 11-ComMech that are used for communicating the personal data and an indication whether the communication partner is an associated service (Yes/No). An empty list of communication mechanisms indicates that the personal data is not transmitted.  </t>
        </r>
      </text>
    </comment>
    <comment ref="E2" authorId="0" shapeId="0">
      <text>
        <r>
          <rPr>
            <sz val="9"/>
            <color indexed="81"/>
            <rFont val="Tahoma"/>
            <family val="2"/>
          </rPr>
          <t xml:space="preserve">
Indication whether the personal data is sensitive according to the definition in the provision 5.8-2 in ETSI TS 103 645 [1]/ETSI EN 303 645 [2].</t>
        </r>
      </text>
    </comment>
    <comment ref="F2" authorId="0" shapeId="0">
      <text>
        <r>
          <rPr>
            <sz val="9"/>
            <color indexed="81"/>
            <rFont val="Tahoma"/>
            <family val="2"/>
          </rPr>
          <t xml:space="preserve">
If the personal data is processed on the basis of consumer's consent: Description of how the consent for the processing is obtained from the consumer.</t>
        </r>
      </text>
    </comment>
    <comment ref="G2" authorId="0" shapeId="0">
      <text>
        <r>
          <rPr>
            <sz val="9"/>
            <color indexed="81"/>
            <rFont val="Tahoma"/>
            <family val="2"/>
          </rPr>
          <t xml:space="preserve">
 If the personal data is processed on the basis of consumer's consent: Description of how the consumer can withdraw the consent for processing the personal data. </t>
        </r>
      </text>
    </comment>
    <comment ref="H2" authorId="0" shapeId="0">
      <text>
        <r>
          <rPr>
            <sz val="9"/>
            <color indexed="81"/>
            <rFont val="Tahoma"/>
            <family val="2"/>
          </rPr>
          <t xml:space="preserve">
Go back to the IXIT index</t>
        </r>
      </text>
    </comment>
  </commentList>
</comments>
</file>

<file path=xl/comments23.xml><?xml version="1.0" encoding="utf-8"?>
<comments xmlns="http://schemas.openxmlformats.org/spreadsheetml/2006/main">
  <authors>
    <author>Autor</author>
  </authors>
  <commentList>
    <comment ref="A2" authorId="0" shapeId="0">
      <text>
        <r>
          <rPr>
            <sz val="9"/>
            <color indexed="81"/>
            <rFont val="Tahoma"/>
            <family val="2"/>
          </rPr>
          <t xml:space="preserve">
Unique per IXIT identifier, that  may be assigned using a sequential numbering scheme or some other labelling scheme. 
EXAMPLE 32: Sequential numbering ("ExtSens-1") or labelling scheme ("ExtSens-Cam"). </t>
        </r>
      </text>
    </comment>
    <comment ref="B2" authorId="0" shapeId="0">
      <text>
        <r>
          <rPr>
            <sz val="9"/>
            <color indexed="81"/>
            <rFont val="Tahoma"/>
            <family val="2"/>
          </rPr>
          <t xml:space="preserve">
Brief description of the sensing capability. 
NOTE 42: Such sensing capabilities can be a microphone or camera. </t>
        </r>
      </text>
    </comment>
    <comment ref="C2" authorId="0" shapeId="0">
      <text>
        <r>
          <rPr>
            <sz val="9"/>
            <color indexed="81"/>
            <rFont val="Tahoma"/>
            <family val="2"/>
          </rPr>
          <t xml:space="preserve">
Go back to the IXIT index</t>
        </r>
      </text>
    </comment>
  </commentList>
</comments>
</file>

<file path=xl/comments24.xml><?xml version="1.0" encoding="utf-8"?>
<comments xmlns="http://schemas.openxmlformats.org/spreadsheetml/2006/main">
  <authors>
    <author>Autor</author>
  </authors>
  <commentList>
    <comment ref="A2" authorId="0" shapeId="0">
      <text>
        <r>
          <rPr>
            <sz val="9"/>
            <color indexed="81"/>
            <rFont val="Tahoma"/>
            <family val="2"/>
          </rPr>
          <t xml:space="preserve">
Unique per IXIT identifier, that  may be assigned using a sequential numbering scheme or some other labelling scheme. 
EXAMPLE 33: Sequential numbering ("ResMech-1") or labelling scheme ("ResMech-Power"). </t>
        </r>
      </text>
    </comment>
    <comment ref="B2" authorId="0" shapeId="0">
      <text>
        <r>
          <rPr>
            <sz val="9"/>
            <color indexed="81"/>
            <rFont val="Tahoma"/>
            <family val="2"/>
          </rPr>
          <t xml:space="preserve">
Description of the mechanism that contributes to the DUT's resilience to network and/or power outages. 
NOTE 43: Such a resilience mechanism can be a journaling mechanism on ext4 that protects the file system's integrity in case of a power outage. 
NOTE 44: Such a resilience mechanism can be a small battery that enables a clean emergency device shutdown (backup battery). It protects against loss of data in case of power outage. </t>
        </r>
      </text>
    </comment>
    <comment ref="C2" authorId="0" shapeId="0">
      <text>
        <r>
          <rPr>
            <sz val="9"/>
            <color indexed="81"/>
            <rFont val="Tahoma"/>
            <family val="2"/>
          </rPr>
          <t xml:space="preserve">
Indication whether the resilience mechanism addresses network connectivity or power outages or both. </t>
        </r>
      </text>
    </comment>
    <comment ref="D2" authorId="0" shapeId="0">
      <text>
        <r>
          <rPr>
            <sz val="9"/>
            <color indexed="81"/>
            <rFont val="Tahoma"/>
            <family val="2"/>
          </rPr>
          <t xml:space="preserve">
Description of the realised security objectives and the threats the mechanism protects against. 
EXAMPLE 34: The mechanism protects the DUT's data integrity in case of a power outage. </t>
        </r>
      </text>
    </comment>
    <comment ref="E2" authorId="0" shapeId="0">
      <text>
        <r>
          <rPr>
            <sz val="9"/>
            <color indexed="81"/>
            <rFont val="Tahoma"/>
            <family val="2"/>
          </rPr>
          <t xml:space="preserve">
Go back to the IXIT index</t>
        </r>
      </text>
    </comment>
  </commentList>
</comments>
</file>

<file path=xl/comments25.xml><?xml version="1.0" encoding="utf-8"?>
<comments xmlns="http://schemas.openxmlformats.org/spreadsheetml/2006/main">
  <authors>
    <author>Autor</author>
  </authors>
  <commentList>
    <comment ref="A2" authorId="0" shapeId="0">
      <text>
        <r>
          <rPr>
            <sz val="9"/>
            <color indexed="81"/>
            <rFont val="Tahoma"/>
            <family val="2"/>
          </rPr>
          <t xml:space="preserve">
Unique per IXIT identifier, that  may be assigned using a sequential numbering scheme or some other labelling scheme. 
EXAMPLE 35: Sequential numbering ("TelData-1") or labelling scheme ("TelData-CrashLog").</t>
        </r>
      </text>
    </comment>
    <comment ref="B2" authorId="0" shapeId="0">
      <text>
        <r>
          <rPr>
            <sz val="9"/>
            <color indexed="81"/>
            <rFont val="Tahoma"/>
            <family val="2"/>
          </rPr>
          <t xml:space="preserve">
Brief description of the telemetry data being collected and provided to the manufacturer by the DUT. </t>
        </r>
      </text>
    </comment>
    <comment ref="C2" authorId="0" shapeId="0">
      <text>
        <r>
          <rPr>
            <sz val="9"/>
            <color indexed="81"/>
            <rFont val="Tahoma"/>
            <family val="2"/>
          </rPr>
          <t xml:space="preserve">
Brief description for what purpose the data is collected. </t>
        </r>
      </text>
    </comment>
    <comment ref="D2" authorId="0" shapeId="0">
      <text>
        <r>
          <rPr>
            <sz val="9"/>
            <color indexed="81"/>
            <rFont val="Tahoma"/>
            <family val="2"/>
          </rPr>
          <t xml:space="preserve">
If the data is used for security examination: Description of how and by whom (device or associated service) the telemetry data is examined for security anomalies.
NOTE 45: The security anomaly examination can be realized outside the DUT, i.e. by associated services. 
NOTE 46: A device telemetry service captures crash logs and data on usage (telemetry data) from the DUT in order to enable the developers to determine security flaws (security anomaly detection). </t>
        </r>
      </text>
    </comment>
    <comment ref="E2" authorId="0" shapeId="0">
      <text>
        <r>
          <rPr>
            <sz val="9"/>
            <color indexed="81"/>
            <rFont val="Tahoma"/>
            <family val="2"/>
          </rPr>
          <t xml:space="preserve">
Reference to personal data in IXIT 21-PersData that are processed in the telemetry data</t>
        </r>
      </text>
    </comment>
    <comment ref="F2" authorId="0" shapeId="0">
      <text>
        <r>
          <rPr>
            <sz val="9"/>
            <color indexed="81"/>
            <rFont val="Tahoma"/>
            <family val="2"/>
          </rPr>
          <t xml:space="preserve">
Go back to the IXIT index</t>
        </r>
      </text>
    </comment>
  </commentList>
</comments>
</file>

<file path=xl/comments26.xml><?xml version="1.0" encoding="utf-8"?>
<comments xmlns="http://schemas.openxmlformats.org/spreadsheetml/2006/main">
  <authors>
    <author>Autor</author>
  </authors>
  <commentList>
    <comment ref="A2" authorId="0" shapeId="0">
      <text>
        <r>
          <rPr>
            <sz val="9"/>
            <color indexed="81"/>
            <rFont val="Tahoma"/>
            <family val="2"/>
          </rPr>
          <t xml:space="preserve">
Unique per IXIT identifier, that  may be assigned using a sequential numbering scheme or some other labelling scheme. 
EXAMPLE 36: Sequential numbering ("DelFunc-1") or labelling scheme ("DelFunc-CloudServ"). </t>
        </r>
      </text>
    </comment>
    <comment ref="B2" authorId="0" shapeId="0">
      <text>
        <r>
          <rPr>
            <sz val="9"/>
            <color indexed="81"/>
            <rFont val="Tahoma"/>
            <family val="2"/>
          </rPr>
          <t xml:space="preserve">
Brief description of the functionality used to delete data of the user. If the "Target Type" indicates, that an associated service is addressed: The concerning associated service which is covered by the functionality is indicated additionally. 
NOTE 47: The DUT's settings could provide a functionality to remove personal data from a cloud server.</t>
        </r>
      </text>
    </comment>
    <comment ref="C2" authorId="0" shapeId="0">
      <text>
        <r>
          <rPr>
            <sz val="9"/>
            <color indexed="81"/>
            <rFont val="Tahoma"/>
            <family val="2"/>
          </rPr>
          <t xml:space="preserve">
Indicates whether the functionality addresses user data on the device or personal data on associated services or both. </t>
        </r>
      </text>
    </comment>
    <comment ref="D2" authorId="0" shapeId="0">
      <text>
        <r>
          <rPr>
            <sz val="9"/>
            <color indexed="81"/>
            <rFont val="Tahoma"/>
            <family val="2"/>
          </rPr>
          <t xml:space="preserve">
Brief description of the user interaction, which is necessary to initiate and apply the deletion functionality.</t>
        </r>
      </text>
    </comment>
    <comment ref="E2" authorId="0" shapeId="0">
      <text>
        <r>
          <rPr>
            <sz val="9"/>
            <color indexed="81"/>
            <rFont val="Tahoma"/>
            <family val="2"/>
          </rPr>
          <t xml:space="preserve">
Brief description of how the user is given indication that the addressed data has been deleted after applying the deletion functionality.</t>
        </r>
      </text>
    </comment>
    <comment ref="F2" authorId="0" shapeId="0">
      <text>
        <r>
          <rPr>
            <sz val="9"/>
            <color indexed="81"/>
            <rFont val="Tahoma"/>
            <family val="2"/>
          </rPr>
          <t xml:space="preserve">
Go back to the IXIT index</t>
        </r>
      </text>
    </comment>
  </commentList>
</comments>
</file>

<file path=xl/comments27.xml><?xml version="1.0" encoding="utf-8"?>
<comments xmlns="http://schemas.openxmlformats.org/spreadsheetml/2006/main">
  <authors>
    <author>Autor</author>
  </authors>
  <commentList>
    <comment ref="A2" authorId="0" shapeId="0">
      <text>
        <r>
          <rPr>
            <sz val="9"/>
            <color indexed="81"/>
            <rFont val="Tahoma"/>
            <family val="2"/>
          </rPr>
          <t xml:space="preserve">
Unique per IXIT identifier, that  may be assigned using a sequential numbering scheme or some other labelling scheme. 
EXAMPLE 37: Sequential numbering ("UserDec-1") or labelling scheme ("UserDec-Encrypt")</t>
        </r>
      </text>
    </comment>
    <comment ref="B2" authorId="0" shapeId="0">
      <text>
        <r>
          <rPr>
            <sz val="9"/>
            <color indexed="81"/>
            <rFont val="Tahoma"/>
            <family val="2"/>
          </rPr>
          <t xml:space="preserve">
Description of the decision to be taken by the user within the installation and maintenance flows. Its position within the installation or maintenance flow is additionally described.</t>
        </r>
      </text>
    </comment>
    <comment ref="C2" authorId="0" shapeId="0">
      <text>
        <r>
          <rPr>
            <sz val="9"/>
            <color indexed="81"/>
            <rFont val="Tahoma"/>
            <family val="2"/>
          </rPr>
          <t xml:space="preserve">
Description of the security-relevant options the user can take and an indication for the default value.</t>
        </r>
      </text>
    </comment>
    <comment ref="D2" authorId="0" shapeId="0">
      <text>
        <r>
          <rPr>
            <sz val="9"/>
            <color indexed="81"/>
            <rFont val="Tahoma"/>
            <family val="2"/>
          </rPr>
          <t xml:space="preserve">
Brief description how the decision is triggered. It is indicated additionally whether the decision can be triggered by the user.</t>
        </r>
      </text>
    </comment>
    <comment ref="E2" authorId="0" shapeId="0">
      <text>
        <r>
          <rPr>
            <sz val="9"/>
            <color indexed="81"/>
            <rFont val="Tahoma"/>
            <family val="2"/>
          </rPr>
          <t xml:space="preserve">
Go back to the IXIT index</t>
        </r>
      </text>
    </comment>
  </commentList>
</comments>
</file>

<file path=xl/comments28.xml><?xml version="1.0" encoding="utf-8"?>
<comments xmlns="http://schemas.openxmlformats.org/spreadsheetml/2006/main">
  <authors>
    <author>Autor</author>
  </authors>
  <commentList>
    <comment ref="A2" authorId="0" shapeId="0">
      <text>
        <r>
          <rPr>
            <sz val="9"/>
            <color indexed="81"/>
            <rFont val="Tahoma"/>
            <family val="2"/>
          </rPr>
          <t xml:space="preserve">
Unique per IXIT identifier, that  may be assigned using a sequential numbering scheme or some other labelling scheme. 
EXAMPLE 38: Sequential numbering ("UserIntf-1") or labelling scheme ("UserIntf-Config").</t>
        </r>
      </text>
    </comment>
    <comment ref="B2" authorId="0" shapeId="0">
      <text>
        <r>
          <rPr>
            <sz val="9"/>
            <color indexed="81"/>
            <rFont val="Tahoma"/>
            <family val="2"/>
          </rPr>
          <t xml:space="preserve">
Brief description of the user interface enabling data input from the user. It is indicated additionally how the interface can be accessed by the user. </t>
        </r>
      </text>
    </comment>
    <comment ref="C2" authorId="0" shapeId="0">
      <text>
        <r>
          <rPr>
            <sz val="9"/>
            <color indexed="81"/>
            <rFont val="Tahoma"/>
            <family val="2"/>
          </rPr>
          <t xml:space="preserve">
Go back to the IXIT index</t>
        </r>
      </text>
    </comment>
  </commentList>
</comments>
</file>

<file path=xl/comments29.xml><?xml version="1.0" encoding="utf-8"?>
<comments xmlns="http://schemas.openxmlformats.org/spreadsheetml/2006/main">
  <authors>
    <author>Autor</author>
  </authors>
  <commentList>
    <comment ref="A2" authorId="0" shapeId="0">
      <text>
        <r>
          <rPr>
            <sz val="9"/>
            <color indexed="81"/>
            <rFont val="Tahoma"/>
            <family val="2"/>
          </rPr>
          <t xml:space="preserve">
Unique per IXIT identifier, that  may be assigned using a sequential numbering scheme or some other labelling scheme. 
EXAMPLE 39: Sequential numbering ("ExtAPI-1") or labelling scheme ("ExtAPI-SOAP-Cloud").</t>
        </r>
      </text>
    </comment>
    <comment ref="B2" authorId="0" shapeId="0">
      <text>
        <r>
          <rPr>
            <sz val="9"/>
            <color indexed="81"/>
            <rFont val="Tahoma"/>
            <family val="2"/>
          </rPr>
          <t xml:space="preserve">
 Description of the API enabling data input from external sources of the DUT. 
NOTE 48: External APIs are typically used for machine-to-machine communication. 
</t>
        </r>
      </text>
    </comment>
    <comment ref="C2" authorId="0" shapeId="0">
      <text>
        <r>
          <rPr>
            <sz val="9"/>
            <color indexed="81"/>
            <rFont val="Tahoma"/>
            <family val="2"/>
          </rPr>
          <t xml:space="preserve">
Go back to the IXIT index</t>
        </r>
      </text>
    </comment>
  </commentList>
</comments>
</file>

<file path=xl/comments3.xml><?xml version="1.0" encoding="utf-8"?>
<comments xmlns="http://schemas.openxmlformats.org/spreadsheetml/2006/main">
  <authors>
    <author>Autor</author>
  </authors>
  <commentList>
    <comment ref="A2" authorId="0" shapeId="0">
      <text>
        <r>
          <rPr>
            <sz val="9"/>
            <color indexed="81"/>
            <rFont val="Tahoma"/>
            <family val="2"/>
          </rPr>
          <t xml:space="preserve">
Description of the way the mechanisms to change the authentication values are documented for the user, including all information to access the documentation. 
NOTE 2: Possible ways of documentation are the website of the manufacturer and the corresponding URL, the user manual or built-in help. </t>
        </r>
      </text>
    </comment>
    <comment ref="B2" authorId="0" shapeId="0">
      <text>
        <r>
          <rPr>
            <sz val="9"/>
            <color indexed="81"/>
            <rFont val="Tahoma"/>
            <family val="2"/>
          </rPr>
          <t xml:space="preserve">
EXAMPLE: The user can find information for changing the authentication values in the PDF-File user's manual IPC 2000 downloadable on the website of the Example Vendor Inc., accessible under https://example.net/support/devices/ip-camera-example. The printed product information contains this URL in section 3. In addition, the URL can be accessed directly through the IP camera app under "Help" -&gt; "Menus".</t>
        </r>
      </text>
    </comment>
    <comment ref="C2" authorId="0" shapeId="0">
      <text>
        <r>
          <rPr>
            <sz val="9"/>
            <color indexed="81"/>
            <rFont val="Tahoma"/>
            <family val="2"/>
          </rPr>
          <t xml:space="preserve">
Go back to the IXIT index</t>
        </r>
      </text>
    </comment>
    <comment ref="A3" authorId="0" shapeId="0">
      <text>
        <r>
          <rPr>
            <sz val="9"/>
            <color indexed="81"/>
            <rFont val="Tahoma"/>
            <family val="2"/>
          </rPr>
          <t xml:space="preserve">
If the DUT is not updatable: Description of the way the guidance to isolate the DUT and the hardware replacement plan is documented for the user, including all information to access the documentation. 
NOTE 3: Possible ways of documentation are the website of the manufacturer and the corresponding URL, the user manual or built-in help. </t>
        </r>
      </text>
    </comment>
    <comment ref="B3" authorId="0" shapeId="0">
      <text>
        <r>
          <rPr>
            <sz val="9"/>
            <color indexed="81"/>
            <rFont val="Tahoma"/>
            <family val="2"/>
          </rPr>
          <t xml:space="preserve">
EXAMPLE: N/A 
(There are no non-updatable components)</t>
        </r>
      </text>
    </comment>
    <comment ref="A4" authorId="0" shapeId="0">
      <text>
        <r>
          <rPr>
            <sz val="9"/>
            <color indexed="81"/>
            <rFont val="Tahoma"/>
            <family val="2"/>
          </rPr>
          <t xml:space="preserve">
Description of the way the information about external sensing capabilities is documented for the user, including all information to access the documentation. 
NOTE 4: Possible ways of documentation are the website of the manufacturer and the corresponding URL, the user manual or built-in help. </t>
        </r>
      </text>
    </comment>
    <comment ref="B4" authorId="0" shapeId="0">
      <text>
        <r>
          <rPr>
            <sz val="9"/>
            <color indexed="81"/>
            <rFont val="Tahoma"/>
            <family val="2"/>
          </rPr>
          <t xml:space="preserve">
EXAMPLE: The microphone functionality, camera functionality (visible spectrum), and camera functionality (infrared spectrum) are explained on the product website of the Example Vendor Inc., accessible under https://example.net/support/devices/ip-camera-example. The printed product information contains this URL in section 9. In addition, the URL can be accessed directly through the IP camera app under "Help" -&gt; "Functional Overview".</t>
        </r>
      </text>
    </comment>
    <comment ref="A5" authorId="0" shapeId="0">
      <text>
        <r>
          <rPr>
            <sz val="9"/>
            <color indexed="81"/>
            <rFont val="Tahoma"/>
            <family val="2"/>
          </rPr>
          <t xml:space="preserve">
 Description of the way the method for securely setting up the DUT is documented for the user, including all information to access the documentation.
NOTE 5: Possible ways of documentation are the website of the manufacturer and the corresponding URL, the user manual or built-in help.</t>
        </r>
      </text>
    </comment>
    <comment ref="B5" authorId="0" shapeId="0">
      <text>
        <r>
          <rPr>
            <sz val="9"/>
            <color indexed="81"/>
            <rFont val="Tahoma"/>
            <family val="2"/>
          </rPr>
          <t xml:space="preserve">
EXAMPLE: The user is guided through a setup wizard per pre-defined dialogs after the initial password is changed. By these dialogs it is ensured that no insecure configuration can be made by user during the setup. The dialogs are documented on the website of the Example Vendor Inc., accessible under https://example.net/support/devices/ip-camera-example. The printed product information contains this URL in section 1. In addition, the URL can be accessed directly through the IP camera app under "Help" -&gt; "Setup".</t>
        </r>
      </text>
    </comment>
    <comment ref="A6" authorId="0" shapeId="0">
      <text>
        <r>
          <rPr>
            <sz val="9"/>
            <color indexed="81"/>
            <rFont val="Tahoma"/>
            <family val="2"/>
          </rPr>
          <t xml:space="preserve">
Description of the way the method for checking the secure setup of the DUT is documented for the user, including all information to access the documentation.
NOTE 6: Possible ways of documentation are the website of the manufacturer and the corresponding URL, the user manual or built-in help.</t>
        </r>
      </text>
    </comment>
    <comment ref="B6" authorId="0" shapeId="0">
      <text>
        <r>
          <rPr>
            <sz val="9"/>
            <color indexed="81"/>
            <rFont val="Tahoma"/>
            <family val="2"/>
          </rPr>
          <t xml:space="preserve">
EXAMPLE: Every user input is checked against validation rules. The only option where the user can make an insecure choice is the password for new user accounts. If the entered password does not comply with the password rules, the user is notified immediately over the web interface or the App and the setup procedure cannot be continued until the user chooses a valid input. The dialogs are documented on the website of the Example Vendor Inc., accessible under https://example.net/support/devices/ip-cameraexample. The printed product information contains this URL in section 1. In addition, the URL can be accessed directly through the IP camera app under "Help" -&gt; "Setup".</t>
        </r>
      </text>
    </comment>
    <comment ref="A7" authorId="0" shapeId="0">
      <text>
        <r>
          <rPr>
            <sz val="9"/>
            <color indexed="81"/>
            <rFont val="Tahoma"/>
            <family val="2"/>
          </rPr>
          <t xml:space="preserve">
Description of the way the information about processing personal data is documented for the user, including all information to access the documentation.
NOTE 7: Possible ways of documentation are the website of the manufacturer and the corresponding URL, the user manual or built-in help. </t>
        </r>
      </text>
    </comment>
    <comment ref="B7" authorId="0" shapeId="0">
      <text>
        <r>
          <rPr>
            <sz val="9"/>
            <color indexed="81"/>
            <rFont val="Tahoma"/>
            <family val="2"/>
          </rPr>
          <t xml:space="preserve">
EXAMPLE: The user can find this information in PDF-File user's manual IPC 2000 downloadable on the website of the Example Vendor Inc., accessible under https://example.net/support/devices/ip-camera-example. The printed product information contains this URL in section 6. In addition, the URL can be accessed directly through the IP camera app under "Help" -&gt; "Reset".</t>
        </r>
      </text>
    </comment>
    <comment ref="A8" authorId="0" shapeId="0">
      <text>
        <r>
          <rPr>
            <sz val="9"/>
            <color indexed="81"/>
            <rFont val="Tahoma"/>
            <family val="2"/>
          </rPr>
          <t xml:space="preserve">
Description of the way the information about collecting telemetry data is documented for the user, including all information to access the documentation.
NOTE 8: Possible ways of documentation are the website of the manufacturer and the corresponding URL, the user manual or built-in help.</t>
        </r>
      </text>
    </comment>
    <comment ref="B8" authorId="0" shapeId="0">
      <text>
        <r>
          <rPr>
            <sz val="9"/>
            <color indexed="81"/>
            <rFont val="Tahoma"/>
            <family val="2"/>
          </rPr>
          <t xml:space="preserve">
EXAMPLE: The user can find this information in PDF-File user's manual IPC 2000 downloadable on the website of the Example Vendor Inc., accessible under https://example.net/support/devices/ip-camera-example.The printed product information contains this URL in section 6. In addition, the URL can be accessed directly through the IP camera app under "Help" -&gt; "Reset".</t>
        </r>
      </text>
    </comment>
    <comment ref="A9" authorId="0" shapeId="0">
      <text>
        <r>
          <rPr>
            <sz val="9"/>
            <color indexed="81"/>
            <rFont val="Tahoma"/>
            <family val="2"/>
          </rPr>
          <t xml:space="preserve">
Description of the way the methods for deletion of personal data documented to the user, including all information to access the documentation.
NOTE 9: Possible ways of documentation are the website of the manufacturer and the corresponding URL, the user manual or built-in help. </t>
        </r>
      </text>
    </comment>
    <comment ref="B9" authorId="0" shapeId="0">
      <text>
        <r>
          <rPr>
            <sz val="9"/>
            <color indexed="81"/>
            <rFont val="Tahoma"/>
            <family val="2"/>
          </rPr>
          <t xml:space="preserve">
EXAMPLE: The user can find this information on the website of the Example Vendor Inc., accessible under https://example.net/support/devices/ipcamera-example. The printed product information contains this URL in section 7. In addition, the URL can be accessed directly through the IP camera app under "Help" -&gt; "Reset" and "Help" -&gt; "Account deletion".</t>
        </r>
      </text>
    </comment>
    <comment ref="A10" authorId="0" shapeId="0">
      <text>
        <r>
          <rPr>
            <sz val="9"/>
            <color indexed="81"/>
            <rFont val="Tahoma"/>
            <family val="2"/>
          </rPr>
          <t xml:space="preserve">
Model designation of the DUT and a brief description of how the user can recognize the model designation of the DUT. 
NOTE 10: API call for or labelling sticker on the DUT are options to inform the user about the model designation. </t>
        </r>
      </text>
    </comment>
    <comment ref="B10" authorId="0" shapeId="0">
      <text>
        <r>
          <rPr>
            <sz val="9"/>
            <color indexed="81"/>
            <rFont val="Tahoma"/>
            <family val="2"/>
          </rPr>
          <t xml:space="preserve">
EXAMPLE: The model designation "IPC 2000" is provided to user on the bottom of the DUT's case in plain text. Also the designation can be read from the app under "Help" -&gt; "About" and from the web interface under "Devices".</t>
        </r>
      </text>
    </comment>
    <comment ref="A11" authorId="0" shapeId="0">
      <text>
        <r>
          <rPr>
            <sz val="9"/>
            <color indexed="81"/>
            <rFont val="Tahoma"/>
            <family val="2"/>
          </rPr>
          <t xml:space="preserve">
Time during which the product or service is maintained by the manufacturer, e.g. in terms of updates. </t>
        </r>
      </text>
    </comment>
    <comment ref="B11" authorId="0" shapeId="0">
      <text>
        <r>
          <rPr>
            <sz val="9"/>
            <color indexed="81"/>
            <rFont val="Tahoma"/>
            <family val="2"/>
          </rPr>
          <t xml:space="preserve">
EXAMPLE: This DUT is actively maintained concerning security updates for the following 6 years after placing on the market.</t>
        </r>
      </text>
    </comment>
    <comment ref="A12" authorId="0" shapeId="0">
      <text>
        <r>
          <rPr>
            <b/>
            <sz val="9"/>
            <color indexed="81"/>
            <rFont val="Tahoma"/>
            <family val="2"/>
          </rPr>
          <t>Autor:</t>
        </r>
        <r>
          <rPr>
            <sz val="9"/>
            <color indexed="81"/>
            <rFont val="Tahoma"/>
            <family val="2"/>
          </rPr>
          <t xml:space="preserve">
Description of the way the defined "Support Period" is published and documented to the user, including all information to access the publication. 
NOTE 11: Possible way of publication is the website of the manufacturer and the corresponding URL. </t>
        </r>
      </text>
    </comment>
    <comment ref="B12" authorId="0" shapeId="0">
      <text>
        <r>
          <rPr>
            <sz val="9"/>
            <color indexed="81"/>
            <rFont val="Tahoma"/>
            <family val="2"/>
          </rPr>
          <t xml:space="preserve">
EXAMPLE: The user can find this information on the website of the Example Vendor Inc., accessible under https://example.net/support/devices/ipcamera-example. The printed product information contains this URL in section 4. In addition, the URL can be accessed directly through the IP camera app under "Help" -&gt; "Security Policy".</t>
        </r>
      </text>
    </comment>
    <comment ref="A13" authorId="0" shapeId="0">
      <text>
        <r>
          <rPr>
            <b/>
            <sz val="9"/>
            <color indexed="81"/>
            <rFont val="Tahoma"/>
            <family val="2"/>
          </rPr>
          <t>Autor:</t>
        </r>
        <r>
          <rPr>
            <sz val="9"/>
            <color indexed="81"/>
            <rFont val="Tahoma"/>
            <family val="2"/>
          </rPr>
          <t xml:space="preserve">
Description of the way the vulnerability disclosure policy is published, including all information to access the publication.
NOTE 12: Possible way of publication is the website of the manufacturer and the corresponding URL. </t>
        </r>
      </text>
    </comment>
    <comment ref="B13" authorId="0" shapeId="0">
      <text>
        <r>
          <rPr>
            <sz val="9"/>
            <color indexed="81"/>
            <rFont val="Tahoma"/>
            <family val="2"/>
          </rPr>
          <t xml:space="preserve">
EXAMPLE: The user can retrieve the vulnerability disclosure policy from the website of the Example Vendor Inc., accessible under https://example.net/security/disclosure-policy. The printed product information contains this URL in section 3. In addition, the URL can be accessed directly through the IP camera app under "Help" -&gt; "Security Policy". On this site the user finds also the contact form to submit potential security flaws for the DUT.</t>
        </r>
      </text>
    </comment>
    <comment ref="A14" authorId="0" shapeId="0">
      <text>
        <r>
          <rPr>
            <b/>
            <sz val="9"/>
            <color indexed="81"/>
            <rFont val="Tahoma"/>
            <family val="2"/>
          </rPr>
          <t>Autor:</t>
        </r>
        <r>
          <rPr>
            <sz val="9"/>
            <color indexed="81"/>
            <rFont val="Tahoma"/>
            <family val="2"/>
          </rPr>
          <t xml:space="preserve">
If the DUT is not updatable: Description of the way the rationale for the absence of software updates is published, including all information to access the publication. 
NOTE 13: Possible way of publication is the website of the manufacturer and the corresponding URL.</t>
        </r>
      </text>
    </comment>
    <comment ref="B14" authorId="0" shapeId="0">
      <text>
        <r>
          <rPr>
            <sz val="9"/>
            <color indexed="81"/>
            <rFont val="Tahoma"/>
            <family val="2"/>
          </rPr>
          <t xml:space="preserve">
EXAMPLE: N/A 
(There are no non-updatable components)</t>
        </r>
      </text>
    </comment>
  </commentList>
</comments>
</file>

<file path=xl/comments30.xml><?xml version="1.0" encoding="utf-8"?>
<comments xmlns="http://schemas.openxmlformats.org/spreadsheetml/2006/main">
  <authors>
    <author>Autor</author>
  </authors>
  <commentList>
    <comment ref="A2" authorId="0" shapeId="0">
      <text>
        <r>
          <rPr>
            <sz val="9"/>
            <color indexed="81"/>
            <rFont val="Tahoma"/>
            <family val="2"/>
          </rPr>
          <t xml:space="preserve">
Unique per IXIT identifier, that  may be assigned using a sequential numbering scheme or some other labelling scheme. 
EXAMPLE 40: Sequential numbering ("InpVal-1") or labelling scheme ("InpVal-NetwCom"). </t>
        </r>
      </text>
    </comment>
    <comment ref="B2" authorId="0" shapeId="0">
      <text>
        <r>
          <rPr>
            <sz val="9"/>
            <color indexed="81"/>
            <rFont val="Tahoma"/>
            <family val="2"/>
          </rPr>
          <t xml:space="preserve">
Description of the method for validating the data input via user interfaces, or transferred via APIs and between networks in services and devices including the handling of unexpected  data. It is indicated additionally which of the sources for data input are addressed by the method. 
NOTE 49: To validate the data input, it can be checked whether it is of an allowed type (format and structure), of
allowed value, an allowed cardinality or an allowed ordering. 
</t>
        </r>
      </text>
    </comment>
    <comment ref="C2" authorId="0" shapeId="0">
      <text>
        <r>
          <rPr>
            <sz val="9"/>
            <color indexed="81"/>
            <rFont val="Tahoma"/>
            <family val="2"/>
          </rPr>
          <t xml:space="preserve">
Go back to the IXIT index</t>
        </r>
      </text>
    </comment>
  </commentList>
</comments>
</file>

<file path=xl/comments4.xml><?xml version="1.0" encoding="utf-8"?>
<comments xmlns="http://schemas.openxmlformats.org/spreadsheetml/2006/main">
  <authors>
    <author>Autor</author>
  </authors>
  <commentList>
    <comment ref="A2" authorId="0" shapeId="0">
      <text>
        <r>
          <rPr>
            <b/>
            <sz val="9"/>
            <color indexed="81"/>
            <rFont val="Tahoma"/>
            <family val="2"/>
          </rPr>
          <t xml:space="preserve">
</t>
        </r>
        <r>
          <rPr>
            <sz val="9"/>
            <color indexed="81"/>
            <rFont val="Tahoma"/>
            <family val="2"/>
          </rPr>
          <t>Unique per IXIT identifier, that</t>
        </r>
        <r>
          <rPr>
            <b/>
            <sz val="9"/>
            <color indexed="81"/>
            <rFont val="Tahoma"/>
            <family val="2"/>
          </rPr>
          <t xml:space="preserve"> </t>
        </r>
        <r>
          <rPr>
            <sz val="9"/>
            <color indexed="81"/>
            <rFont val="Tahoma"/>
            <family val="2"/>
          </rPr>
          <t xml:space="preserve">may be assigned using a sequential numbering scheme or some other labelling scheme.
EXAMPLE 6: Sequential numbering ("VulnTypes-1") or labelling scheme ("VulnTypes-Firmw"). </t>
        </r>
      </text>
    </comment>
    <comment ref="B2" authorId="0" shapeId="0">
      <text>
        <r>
          <rPr>
            <b/>
            <sz val="9"/>
            <color indexed="81"/>
            <rFont val="Tahoma"/>
            <family val="2"/>
          </rPr>
          <t xml:space="preserve">
</t>
        </r>
        <r>
          <rPr>
            <sz val="9"/>
            <color indexed="81"/>
            <rFont val="Tahoma"/>
            <family val="2"/>
          </rPr>
          <t>Brief description of the kind of vulnerability that is relevant for the DUT.
NOTE 14: Hardware, software and firmware are possible kinds of vulnerabilities. If all vulnerabilities are covered by a single process a separation is not necessary.</t>
        </r>
      </text>
    </comment>
    <comment ref="C2" authorId="0" shapeId="0">
      <text>
        <r>
          <rPr>
            <sz val="9"/>
            <color indexed="81"/>
            <rFont val="Tahoma"/>
            <family val="2"/>
          </rPr>
          <t xml:space="preserve">
Description of the way of acting on this kind of vulnerability in case of a vulnerability disclosure including all entities and responsibilities.
NOTE 15: Rolling out patches and publishing advisories are possible actions in this case. </t>
        </r>
      </text>
    </comment>
    <comment ref="D2" authorId="0" shapeId="0">
      <text>
        <r>
          <rPr>
            <sz val="9"/>
            <color indexed="81"/>
            <rFont val="Tahoma"/>
            <family val="2"/>
          </rPr>
          <t xml:space="preserve">
Targeted time frame in which the given steps of the action in case of a vulnerability are scheduled. 
EXAMPLE 7: 5 days for initial response and 90 days until publication of the patch.</t>
        </r>
      </text>
    </comment>
    <comment ref="E2" authorId="0" shapeId="0">
      <text>
        <r>
          <rPr>
            <sz val="9"/>
            <color indexed="81"/>
            <rFont val="Tahoma"/>
            <family val="2"/>
          </rPr>
          <t xml:space="preserve">
Go back to the IXIT index</t>
        </r>
      </text>
    </comment>
  </commentList>
</comments>
</file>

<file path=xl/comments5.xml><?xml version="1.0" encoding="utf-8"?>
<comments xmlns="http://schemas.openxmlformats.org/spreadsheetml/2006/main">
  <authors>
    <author>Autor</author>
  </authors>
  <commentList>
    <comment ref="A2" authorId="0" shapeId="0">
      <text>
        <r>
          <rPr>
            <sz val="9"/>
            <color indexed="81"/>
            <rFont val="Tahoma"/>
            <family val="2"/>
          </rPr>
          <t xml:space="preserve">
Confirmation that for every "Action" described in IXIT 3-VulnTypes the required infrastructure is in place and operators are briefed in order to achieve the targeted "Time Frame". </t>
        </r>
      </text>
    </comment>
    <comment ref="B2" authorId="0" shapeId="0">
      <text>
        <r>
          <rPr>
            <sz val="9"/>
            <color indexed="81"/>
            <rFont val="Tahoma"/>
            <family val="2"/>
          </rPr>
          <t xml:space="preserve">
EXAMPLE: Yes</t>
        </r>
      </text>
    </comment>
    <comment ref="C2" authorId="0" shapeId="0">
      <text>
        <r>
          <rPr>
            <sz val="9"/>
            <color indexed="81"/>
            <rFont val="Tahoma"/>
            <family val="2"/>
          </rPr>
          <t xml:space="preserve">
Go back to the IXIT index</t>
        </r>
      </text>
    </comment>
    <comment ref="A3" authorId="0" shapeId="0">
      <text>
        <r>
          <rPr>
            <sz val="9"/>
            <color indexed="81"/>
            <rFont val="Tahoma"/>
            <family val="2"/>
          </rPr>
          <t xml:space="preserve">
Confirmation that for every vulnerability monitoring, identifying and rectifying described in IXIT 5-VulnMon the required infrastructure is in place and operators are briefed. </t>
        </r>
      </text>
    </comment>
    <comment ref="B3" authorId="0" shapeId="0">
      <text>
        <r>
          <rPr>
            <sz val="9"/>
            <color indexed="81"/>
            <rFont val="Tahoma"/>
            <family val="2"/>
          </rPr>
          <t xml:space="preserve">
EXAMPLE: Yes</t>
        </r>
      </text>
    </comment>
    <comment ref="A4" authorId="0" shapeId="0">
      <text>
        <r>
          <rPr>
            <sz val="9"/>
            <color indexed="81"/>
            <rFont val="Tahoma"/>
            <family val="2"/>
          </rPr>
          <t xml:space="preserve">
Confirmation that for every update procedure described in IXIT 8-UpdProc the required infrastructure is in place and operators are briefed in order to achieve the targeted "Time Frame".</t>
        </r>
      </text>
    </comment>
    <comment ref="B4" authorId="0" shapeId="0">
      <text>
        <r>
          <rPr>
            <sz val="9"/>
            <color indexed="81"/>
            <rFont val="Tahoma"/>
            <family val="2"/>
          </rPr>
          <t xml:space="preserve">
EXAMPLE: Yes</t>
        </r>
      </text>
    </comment>
    <comment ref="A5" authorId="0" shapeId="0">
      <text>
        <r>
          <rPr>
            <sz val="9"/>
            <color indexed="81"/>
            <rFont val="Tahoma"/>
            <family val="2"/>
          </rPr>
          <t xml:space="preserve">
Confirmation that the secure management processes described in IXIT 14-SecMgmt are established. </t>
        </r>
      </text>
    </comment>
    <comment ref="B5" authorId="0" shapeId="0">
      <text>
        <r>
          <rPr>
            <sz val="9"/>
            <color indexed="81"/>
            <rFont val="Tahoma"/>
            <family val="2"/>
          </rPr>
          <t xml:space="preserve">
EXAMPLE: Yes.</t>
        </r>
      </text>
    </comment>
    <comment ref="A6" authorId="0" shapeId="0">
      <text>
        <r>
          <rPr>
            <sz val="9"/>
            <color indexed="81"/>
            <rFont val="Tahoma"/>
            <family val="2"/>
          </rPr>
          <t xml:space="preserve">
 Confirmation that the secure development processes described in IXIT 19-SecDev are established. </t>
        </r>
      </text>
    </comment>
    <comment ref="B6" authorId="0" shapeId="0">
      <text>
        <r>
          <rPr>
            <sz val="9"/>
            <color indexed="81"/>
            <rFont val="Tahoma"/>
            <family val="2"/>
          </rPr>
          <t xml:space="preserve">
EXAMPLE: Yes.</t>
        </r>
      </text>
    </comment>
  </commentList>
</comments>
</file>

<file path=xl/comments6.xml><?xml version="1.0" encoding="utf-8"?>
<comments xmlns="http://schemas.openxmlformats.org/spreadsheetml/2006/main">
  <authors>
    <author>Autor</author>
  </authors>
  <commentList>
    <comment ref="A2" authorId="0" shapeId="0">
      <text>
        <r>
          <rPr>
            <sz val="9"/>
            <color indexed="81"/>
            <rFont val="Tahoma"/>
            <family val="2"/>
          </rPr>
          <t xml:space="preserve">
Unique per IXIT identifier, that may be assigned using a sequential numbering scheme or some other labelling scheme. 
EXAMPLE 8: Sequential numbering ("VulnMon-1") or labelling scheme ("VulnMon-Rectf").
</t>
        </r>
      </text>
    </comment>
    <comment ref="B2" authorId="0" shapeId="0">
      <text>
        <r>
          <rPr>
            <sz val="9"/>
            <color indexed="81"/>
            <rFont val="Tahoma"/>
            <family val="2"/>
          </rPr>
          <t xml:space="preserve">
Description of the way security vulnerabilities are monitored, identified and rectified in products and services. 
NOTE 16: Procedures for identifying vulnerabilities commonly include assessments whether a potential
vulnerability is relevant for a certain product, responsible persons, an approach to gather information and
a workflow to perform in case a vulnerability is discovered.</t>
        </r>
      </text>
    </comment>
    <comment ref="C2" authorId="0" shapeId="0">
      <text>
        <r>
          <rPr>
            <sz val="9"/>
            <color indexed="81"/>
            <rFont val="Tahoma"/>
            <family val="2"/>
          </rPr>
          <t xml:space="preserve">
Go back to the IXIT index</t>
        </r>
      </text>
    </comment>
  </commentList>
</comments>
</file>

<file path=xl/comments7.xml><?xml version="1.0" encoding="utf-8"?>
<comments xmlns="http://schemas.openxmlformats.org/spreadsheetml/2006/main">
  <authors>
    <author>Autor</author>
  </authors>
  <commentList>
    <comment ref="A2" authorId="0" shapeId="0">
      <text>
        <r>
          <rPr>
            <sz val="9"/>
            <color indexed="81"/>
            <rFont val="Tahoma"/>
            <family val="2"/>
          </rPr>
          <t xml:space="preserve">
Unique per IXIT identifier, that may be assigned using a sequential numbering scheme or some other labelling scheme. 
EXAMPLE 9: Sequential numbering ("SoftComp-1") or labelling scheme ("SoftComp-Firmw"). </t>
        </r>
      </text>
    </comment>
    <comment ref="B2" authorId="0" shapeId="0">
      <text>
        <r>
          <rPr>
            <sz val="9"/>
            <color indexed="81"/>
            <rFont val="Tahoma"/>
            <family val="2"/>
          </rPr>
          <t xml:space="preserve">
Brief description of the software component. 
NOTE 18: BIOS, firmware and boot loader are possible software components of the DUT.
</t>
        </r>
      </text>
    </comment>
    <comment ref="C2" authorId="0" shapeId="0">
      <text>
        <r>
          <rPr>
            <sz val="9"/>
            <color indexed="81"/>
            <rFont val="Tahoma"/>
            <family val="2"/>
          </rPr>
          <t xml:space="preserve">
Reference to update mechanisms in IXIT 7-UpdMech that are used for updating the software component. An empty list of update mechanisms indicates the absence of updates for the software component and in this case a justification is provided</t>
        </r>
      </text>
    </comment>
    <comment ref="D2" authorId="0" shapeId="0">
      <text>
        <r>
          <rPr>
            <sz val="9"/>
            <color indexed="81"/>
            <rFont val="Tahoma"/>
            <family val="2"/>
          </rPr>
          <t xml:space="preserve">
Indicates, if the software component makes use of cryptographic algorithms or
primitives (Yes/No) and if so, it is included additionally, whether side effects of updating those algorithms and
primitives are considered by the manufacturer (Yes/No). </t>
        </r>
      </text>
    </comment>
    <comment ref="E2" authorId="0" shapeId="0">
      <text>
        <r>
          <rPr>
            <sz val="9"/>
            <color indexed="81"/>
            <rFont val="Tahoma"/>
            <family val="2"/>
          </rPr>
          <t xml:space="preserve">
Go back to the IXIT index</t>
        </r>
      </text>
    </comment>
  </commentList>
</comments>
</file>

<file path=xl/comments8.xml><?xml version="1.0" encoding="utf-8"?>
<comments xmlns="http://schemas.openxmlformats.org/spreadsheetml/2006/main">
  <authors>
    <author>Autor</author>
  </authors>
  <commentList>
    <comment ref="A2" authorId="0" shapeId="0">
      <text>
        <r>
          <rPr>
            <sz val="9"/>
            <color indexed="81"/>
            <rFont val="Tahoma"/>
            <family val="2"/>
          </rPr>
          <t xml:space="preserve">
Unique per IXIT identifier, that may be assigned using a sequential numbering scheme or some other labelling scheme.
EXAMPLE 10: Sequential numbering ("UpdMech-1") or labelling scheme ("UpdMech-Firmw"). </t>
        </r>
      </text>
    </comment>
    <comment ref="B2" authorId="0" shapeId="0">
      <text>
        <r>
          <rPr>
            <sz val="9"/>
            <color indexed="81"/>
            <rFont val="Tahoma"/>
            <family val="2"/>
          </rPr>
          <t xml:space="preserve">
Brief description of the update mechanism including its major characteristics. It is indicated additionally whether the delivery of an update is network-based.
NOTE 19: Depending on the complexity it may be useful to divide the description into the steps in which the update is performed.
EXAMPLE 11: Update step 1) DUT queries server X to verify if an update is available, initiated by the user; 2) Server delivers the update to the DUT (network-based); 3) DUT verifies authenticity and integrity of the update; 4) After successful validation the installation of the update is performed.</t>
        </r>
      </text>
    </comment>
    <comment ref="C2" authorId="0" shapeId="0">
      <text>
        <r>
          <rPr>
            <sz val="9"/>
            <color indexed="81"/>
            <rFont val="Tahoma"/>
            <family val="2"/>
          </rPr>
          <t xml:space="preserve">
Description of the realized security objectives and the threats the mechanism is protected against. For authenticity and integrity is indicated additionally whether the security guarantee is given by the DUT itself. 
EXAMPLE 12: The mechanism validates the integrity and authenticity before the installation of an update on the DUT itself. </t>
        </r>
      </text>
    </comment>
    <comment ref="D2" authorId="0" shapeId="0">
      <text>
        <r>
          <rPr>
            <sz val="9"/>
            <color indexed="81"/>
            <rFont val="Tahoma"/>
            <family val="2"/>
          </rPr>
          <t xml:space="preserve">
Description of the cryptographic methods (protocols, operations, primitives, modes and key-sizes) used to secure the update mechanism considering key management, and to facilitate the described "Security Guarantees".
 EXAMPLE 13: Authenticity and integrity of a software update is realized by a signed firmware package based on
IETF RFC 3852 [i.9]. For the signature SHA-256 with RSA 2048 and PSS padding is used. The
signing of the firmware package is performed with the private key of the manufacturer. The public
key for the update validation is integrated during the manufacturing process of the DUT. </t>
        </r>
      </text>
    </comment>
    <comment ref="E2" authorId="0" shapeId="0">
      <text>
        <r>
          <rPr>
            <sz val="9"/>
            <color indexed="81"/>
            <rFont val="Tahoma"/>
            <family val="2"/>
          </rPr>
          <t xml:space="preserve">
Brief description of the procedure how an update is initiated and a brief description of the user interaction, which is necessary to initiate and apply an update.
NOTE 20: This entry serves also for the indication whether it is an automatic update mechanism. </t>
        </r>
      </text>
    </comment>
    <comment ref="F2" authorId="0" shapeId="0">
      <text>
        <r>
          <rPr>
            <sz val="9"/>
            <color indexed="81"/>
            <rFont val="Tahoma"/>
            <family val="2"/>
          </rPr>
          <t xml:space="preserve">
Brief description of how automation and notification of software updates can be configured by the user and which options the user can choose from. The default configuration is indicated additionally.
NOTE 21: Enable, disable and/or postpone automatic updates and enable, disable and/or postpone notifications are
possible configurations or options to choose from.</t>
        </r>
      </text>
    </comment>
    <comment ref="G2" authorId="0" shapeId="0">
      <text>
        <r>
          <rPr>
            <sz val="9"/>
            <color indexed="81"/>
            <rFont val="Tahoma"/>
            <family val="2"/>
          </rPr>
          <t xml:space="preserve">
Brief description of the mechanism and the schedule for querying for security updates. It is indicated additionally whether the availability check is performed by the DUT itself.
EXAMPLE 14: HTTPS query for latest stable Firmware version to EXAMPLE.ORG and comparison to installed version after initialization and every day at 2 am (initiated and performed by the DUT). </t>
        </r>
      </text>
    </comment>
    <comment ref="H2" authorId="0" shapeId="0">
      <text>
        <r>
          <rPr>
            <sz val="9"/>
            <color indexed="81"/>
            <rFont val="Tahoma"/>
            <family val="2"/>
          </rPr>
          <t xml:space="preserve">
Brief description of how the user is informed about an available update and about disruptions caused by the update mechanism, e.g. limited availability of certain features. It is indicated additionally which information are contained in the notification and if the notification is realized by the DUT itself. 
NOTE 22: Notifications via user interfaces and push messages are possible ways to inform the user.</t>
        </r>
      </text>
    </comment>
    <comment ref="I2" authorId="0" shapeId="0">
      <text>
        <r>
          <rPr>
            <sz val="9"/>
            <color indexed="81"/>
            <rFont val="Tahoma"/>
            <family val="2"/>
          </rPr>
          <t xml:space="preserve">
Go back to the IXIT index</t>
        </r>
      </text>
    </comment>
  </commentList>
</comments>
</file>

<file path=xl/comments9.xml><?xml version="1.0" encoding="utf-8"?>
<comments xmlns="http://schemas.openxmlformats.org/spreadsheetml/2006/main">
  <authors>
    <author>Autor</author>
  </authors>
  <commentList>
    <comment ref="A2" authorId="0" shapeId="0">
      <text>
        <r>
          <rPr>
            <sz val="9"/>
            <color indexed="81"/>
            <rFont val="Tahoma"/>
            <family val="2"/>
          </rPr>
          <t xml:space="preserve">
Unique per IXIT identifier, that may be assigned using a sequential numbering scheme or some other labelling scheme.
EXAMPLE 15: Sequential numbering ("UpdProc-1") or labelling scheme ("UpdProc-SecUpd"). </t>
        </r>
      </text>
    </comment>
    <comment ref="B2" authorId="0" shapeId="0">
      <text>
        <r>
          <rPr>
            <sz val="9"/>
            <color indexed="81"/>
            <rFont val="Tahoma"/>
            <family val="2"/>
          </rPr>
          <t xml:space="preserve">
Brief description of the procedure for deploying security updates including all entities and
responsibilities. </t>
        </r>
      </text>
    </comment>
    <comment ref="C2" authorId="0" shapeId="0">
      <text>
        <r>
          <rPr>
            <sz val="9"/>
            <color indexed="81"/>
            <rFont val="Tahoma"/>
            <family val="2"/>
          </rPr>
          <t xml:space="preserve">
Targeted time frame for completing the procedure. </t>
        </r>
      </text>
    </comment>
    <comment ref="D2" authorId="0" shapeId="0">
      <text>
        <r>
          <rPr>
            <sz val="9"/>
            <color indexed="81"/>
            <rFont val="Tahoma"/>
            <family val="2"/>
          </rPr>
          <t xml:space="preserve">
Go back to the IXIT index</t>
        </r>
      </text>
    </comment>
  </commentList>
</comments>
</file>

<file path=xl/sharedStrings.xml><?xml version="1.0" encoding="utf-8"?>
<sst xmlns="http://schemas.openxmlformats.org/spreadsheetml/2006/main" count="1143" uniqueCount="597">
  <si>
    <t>Provision</t>
  </si>
  <si>
    <t>Status</t>
  </si>
  <si>
    <t>Support</t>
  </si>
  <si>
    <t>5.2 Implement a means to manage reports of vulnerabilities</t>
  </si>
  <si>
    <t>5.3 Keep software updated</t>
  </si>
  <si>
    <t>5.4 Securely store sensitive security parameters</t>
  </si>
  <si>
    <t>5.5 Communicate securely</t>
  </si>
  <si>
    <t>5.6 Minimize exposed attack surfaces</t>
  </si>
  <si>
    <t>5.7 Ensure software integrity</t>
  </si>
  <si>
    <t>5.8 Ensure that personal data is secure</t>
  </si>
  <si>
    <t>5.9 Make systems resilient to outages</t>
  </si>
  <si>
    <t>5.10 Examine system telemetry data</t>
  </si>
  <si>
    <t>5.11 Make it easy for users to delete user data</t>
  </si>
  <si>
    <t>5.12 Make installation and maintenance of devices easy</t>
  </si>
  <si>
    <t>5.13 Validate input data</t>
  </si>
  <si>
    <t>6 Data protection provisions for consumer IoT</t>
  </si>
  <si>
    <t>5.1-1</t>
  </si>
  <si>
    <t>M C (1)</t>
  </si>
  <si>
    <t>5.1-2</t>
  </si>
  <si>
    <t>M C (2)</t>
  </si>
  <si>
    <t>5.1-3</t>
  </si>
  <si>
    <t>M</t>
  </si>
  <si>
    <t>5.1-4</t>
  </si>
  <si>
    <t>M C (8)</t>
  </si>
  <si>
    <t>5.1-5</t>
  </si>
  <si>
    <t>M C (5)</t>
  </si>
  <si>
    <t>5.1 No universal default passwords</t>
  </si>
  <si>
    <t>R</t>
  </si>
  <si>
    <t>5.2-3</t>
  </si>
  <si>
    <t>5.2-2</t>
  </si>
  <si>
    <t>5.2-1</t>
  </si>
  <si>
    <t>5.3-1</t>
  </si>
  <si>
    <t>5.3-2</t>
  </si>
  <si>
    <t>5.3-3</t>
  </si>
  <si>
    <t>M C (12)</t>
  </si>
  <si>
    <t>5.3-4</t>
  </si>
  <si>
    <t>R C (12)</t>
  </si>
  <si>
    <t>5.3-5</t>
  </si>
  <si>
    <t>5.3-6</t>
  </si>
  <si>
    <t>R C (9, 12)</t>
  </si>
  <si>
    <t>5.3-7</t>
  </si>
  <si>
    <t>5.3-8</t>
  </si>
  <si>
    <t>5.3-9</t>
  </si>
  <si>
    <t>5.3-10</t>
  </si>
  <si>
    <t>5.3-11</t>
  </si>
  <si>
    <t>5.3-12</t>
  </si>
  <si>
    <t>5.3-13</t>
  </si>
  <si>
    <t>5.3-14</t>
  </si>
  <si>
    <t>R C (3, 4)</t>
  </si>
  <si>
    <t>5.3-15</t>
  </si>
  <si>
    <t>5.3-16</t>
  </si>
  <si>
    <t>5.4-1</t>
  </si>
  <si>
    <t>5.4-2</t>
  </si>
  <si>
    <t>M C (10)</t>
  </si>
  <si>
    <t>5.4-3</t>
  </si>
  <si>
    <t>5.4-4</t>
  </si>
  <si>
    <t>5.5-8</t>
  </si>
  <si>
    <t>5.5-7</t>
  </si>
  <si>
    <t>5.5-6</t>
  </si>
  <si>
    <t>5.5-5</t>
  </si>
  <si>
    <t>5.5-1</t>
  </si>
  <si>
    <t>5.5-2</t>
  </si>
  <si>
    <t>5.5-3</t>
  </si>
  <si>
    <t>5.5-4</t>
  </si>
  <si>
    <t>5.6-4</t>
  </si>
  <si>
    <t>M C (13)</t>
  </si>
  <si>
    <t>5.6-1</t>
  </si>
  <si>
    <t>5.6-2</t>
  </si>
  <si>
    <t>5.6-3</t>
  </si>
  <si>
    <t>5.6-5</t>
  </si>
  <si>
    <t>5.6-6</t>
  </si>
  <si>
    <t>5.6-7</t>
  </si>
  <si>
    <t>5.6-8</t>
  </si>
  <si>
    <t>5.6-9</t>
  </si>
  <si>
    <t>5.7-1</t>
  </si>
  <si>
    <t>5.7-2</t>
  </si>
  <si>
    <t>5.8-1</t>
  </si>
  <si>
    <t>5.8-2</t>
  </si>
  <si>
    <t>5.8-3</t>
  </si>
  <si>
    <t>5.9-1</t>
  </si>
  <si>
    <t>5.9-2</t>
  </si>
  <si>
    <t>5.9-3</t>
  </si>
  <si>
    <t>5.10-1</t>
  </si>
  <si>
    <t>R C (6)</t>
  </si>
  <si>
    <t>5.11-1</t>
  </si>
  <si>
    <t>5.11-2</t>
  </si>
  <si>
    <t>5.11-3</t>
  </si>
  <si>
    <t>5.11-4</t>
  </si>
  <si>
    <t>5.12-1</t>
  </si>
  <si>
    <t>5.12-2</t>
  </si>
  <si>
    <t>5.12-3</t>
  </si>
  <si>
    <t>5.13-1</t>
  </si>
  <si>
    <t>6.1</t>
  </si>
  <si>
    <t>6.2</t>
  </si>
  <si>
    <t>M C (7)</t>
  </si>
  <si>
    <t>6.3</t>
  </si>
  <si>
    <t>6.4</t>
  </si>
  <si>
    <t>6.5</t>
  </si>
  <si>
    <t>M C (6)</t>
  </si>
  <si>
    <t>Date of Statement</t>
  </si>
  <si>
    <t>Name:</t>
  </si>
  <si>
    <t>Address:</t>
  </si>
  <si>
    <t>Telephone number:</t>
  </si>
  <si>
    <t>E-mail address:</t>
  </si>
  <si>
    <t>Additional information:</t>
  </si>
  <si>
    <t>Supplier Organization (SO)</t>
  </si>
  <si>
    <t>Date of Statement:</t>
  </si>
  <si>
    <t>DUT Name:</t>
  </si>
  <si>
    <t>Justification:</t>
  </si>
  <si>
    <t>TSO 5.1 No universal default passwords</t>
  </si>
  <si>
    <t>TSO 5.2 Implement a means to manage reports of vulnerabilities</t>
  </si>
  <si>
    <t>TSO 5.3 Keep software updated</t>
  </si>
  <si>
    <t>TSO 5.4 Securely store sensitive security parameters</t>
  </si>
  <si>
    <t>TSO 5.5 Communicate securely</t>
  </si>
  <si>
    <t>TSO 5.6 Minimize exposed attack surfaces</t>
  </si>
  <si>
    <t>TSO 5.7 Ensure software integrity</t>
  </si>
  <si>
    <t>TSO 5.8 Ensure that personal data is secure</t>
  </si>
  <si>
    <t>TSO 5.9 Make systems resilient to outages</t>
  </si>
  <si>
    <t>TSO 5.10 Examine system telemetry data</t>
  </si>
  <si>
    <t>TSO 5.11 Make it easy for users to delete user data</t>
  </si>
  <si>
    <t>TSO 5.12 Make installation and maintenance of devices easy</t>
  </si>
  <si>
    <t>TSO 5.13 Validate input data</t>
  </si>
  <si>
    <t>TSO 6 Data protection provisions for consumer IoT</t>
  </si>
  <si>
    <r>
      <t xml:space="preserve">Detail
</t>
    </r>
    <r>
      <rPr>
        <sz val="12"/>
        <color theme="1"/>
        <rFont val="Calibri"/>
        <family val="2"/>
        <scheme val="minor"/>
      </rPr>
      <t>(In case of "Yes" in the support column, the corresponding IXIT entries are used for details)</t>
    </r>
  </si>
  <si>
    <r>
      <t xml:space="preserve">Brand/Trade Name(s):
</t>
    </r>
    <r>
      <rPr>
        <sz val="11"/>
        <color theme="1"/>
        <rFont val="Calibri"/>
        <family val="2"/>
        <scheme val="minor"/>
      </rPr>
      <t>The devices with alternative brand/trade names are expected to be functionally equivalent to the DUT</t>
    </r>
  </si>
  <si>
    <r>
      <t xml:space="preserve">Hardware Configuration:
</t>
    </r>
    <r>
      <rPr>
        <sz val="11"/>
        <color theme="1"/>
        <rFont val="Calibri"/>
        <family val="2"/>
        <scheme val="minor"/>
      </rPr>
      <t>(including Release Number and Serial Number)</t>
    </r>
  </si>
  <si>
    <r>
      <t xml:space="preserve">Runtime Environment / Operating System:
</t>
    </r>
    <r>
      <rPr>
        <sz val="11"/>
        <color theme="1"/>
        <rFont val="Calibri"/>
        <family val="2"/>
        <scheme val="minor"/>
      </rPr>
      <t>(if applicable)</t>
    </r>
  </si>
  <si>
    <t>Verdict
Test Case 1</t>
  </si>
  <si>
    <t>Verdict
Test Case 2</t>
  </si>
  <si>
    <t>IXIT sufficiently completed to allow proper test application</t>
  </si>
  <si>
    <t>Test
Group</t>
  </si>
  <si>
    <r>
      <t xml:space="preserve">Verdict
Test Group
</t>
    </r>
    <r>
      <rPr>
        <sz val="12"/>
        <color theme="1"/>
        <rFont val="Calibri"/>
        <family val="2"/>
        <scheme val="minor"/>
      </rPr>
      <t>(auto fill)</t>
    </r>
  </si>
  <si>
    <t>TSO 4 Reporting Implementation</t>
  </si>
  <si>
    <t>4-1</t>
  </si>
  <si>
    <t>4 Reporting Implementation</t>
  </si>
  <si>
    <t>#Test Cases</t>
  </si>
  <si>
    <t>Correctness of ICS</t>
  </si>
  <si>
    <r>
      <t xml:space="preserve">The </t>
    </r>
    <r>
      <rPr>
        <b/>
        <sz val="11"/>
        <rFont val="Calibri"/>
        <family val="2"/>
        <scheme val="minor"/>
      </rPr>
      <t>status column</t>
    </r>
    <r>
      <rPr>
        <sz val="11"/>
        <rFont val="Calibri"/>
        <family val="2"/>
        <scheme val="minor"/>
      </rPr>
      <t xml:space="preserve"> indicates the status of a provision. The following notations are used:
</t>
    </r>
    <r>
      <rPr>
        <b/>
        <sz val="11"/>
        <rFont val="Calibri"/>
        <family val="2"/>
        <scheme val="minor"/>
      </rPr>
      <t>M</t>
    </r>
    <r>
      <rPr>
        <sz val="11"/>
        <rFont val="Calibri"/>
        <family val="2"/>
        <scheme val="minor"/>
      </rPr>
      <t xml:space="preserve"> the provision is a mandatory requirement
</t>
    </r>
    <r>
      <rPr>
        <b/>
        <sz val="11"/>
        <rFont val="Calibri"/>
        <family val="2"/>
        <scheme val="minor"/>
      </rPr>
      <t>R</t>
    </r>
    <r>
      <rPr>
        <sz val="11"/>
        <rFont val="Calibri"/>
        <family val="2"/>
        <scheme val="minor"/>
      </rPr>
      <t xml:space="preserve"> the provision is a recommendation
</t>
    </r>
    <r>
      <rPr>
        <b/>
        <sz val="11"/>
        <rFont val="Calibri"/>
        <family val="2"/>
        <scheme val="minor"/>
      </rPr>
      <t>M C</t>
    </r>
    <r>
      <rPr>
        <sz val="11"/>
        <rFont val="Calibri"/>
        <family val="2"/>
        <scheme val="minor"/>
      </rPr>
      <t xml:space="preserve"> the provision is a mandatory requirement and conditional
</t>
    </r>
    <r>
      <rPr>
        <b/>
        <sz val="11"/>
        <rFont val="Calibri"/>
        <family val="2"/>
        <scheme val="minor"/>
      </rPr>
      <t>R C</t>
    </r>
    <r>
      <rPr>
        <sz val="11"/>
        <rFont val="Calibri"/>
        <family val="2"/>
        <scheme val="minor"/>
      </rPr>
      <t xml:space="preserve"> the provision is a recommendation and conditional
NOTE: Where the conditional notation is used, this is conditional on the text of the provision. The conditions are
provided at the bottom of the table with references provided for the relevant provisions to help with
clarity.</t>
    </r>
  </si>
  <si>
    <r>
      <t xml:space="preserve">The </t>
    </r>
    <r>
      <rPr>
        <b/>
        <sz val="11"/>
        <rFont val="Calibri"/>
        <family val="2"/>
        <scheme val="minor"/>
      </rPr>
      <t>support column</t>
    </r>
    <r>
      <rPr>
        <sz val="11"/>
        <rFont val="Calibri"/>
        <family val="2"/>
        <scheme val="minor"/>
      </rPr>
      <t xml:space="preserve"> can be filled in by the user of the present document. The following notations are used:
</t>
    </r>
    <r>
      <rPr>
        <b/>
        <sz val="11"/>
        <rFont val="Calibri"/>
        <family val="2"/>
        <scheme val="minor"/>
      </rPr>
      <t>Yes</t>
    </r>
    <r>
      <rPr>
        <sz val="11"/>
        <rFont val="Calibri"/>
        <family val="2"/>
        <scheme val="minor"/>
      </rPr>
      <t xml:space="preserve"> supported by the implementation
</t>
    </r>
    <r>
      <rPr>
        <b/>
        <sz val="11"/>
        <rFont val="Calibri"/>
        <family val="2"/>
        <scheme val="minor"/>
      </rPr>
      <t>No</t>
    </r>
    <r>
      <rPr>
        <sz val="11"/>
        <rFont val="Calibri"/>
        <family val="2"/>
        <scheme val="minor"/>
      </rPr>
      <t xml:space="preserve"> not supported by the implementation
</t>
    </r>
    <r>
      <rPr>
        <b/>
        <sz val="11"/>
        <rFont val="Calibri"/>
        <family val="2"/>
        <scheme val="minor"/>
      </rPr>
      <t>N/A</t>
    </r>
    <r>
      <rPr>
        <sz val="11"/>
        <rFont val="Calibri"/>
        <family val="2"/>
        <scheme val="minor"/>
      </rPr>
      <t xml:space="preserve"> the provision is not applicable (allowed only if a provision is conditional as indicated in the status
column and if it has been determined that the condition does not apply for the product in question)</t>
    </r>
  </si>
  <si>
    <r>
      <t xml:space="preserve">The </t>
    </r>
    <r>
      <rPr>
        <b/>
        <sz val="11"/>
        <rFont val="Calibri"/>
        <family val="2"/>
        <scheme val="minor"/>
      </rPr>
      <t>detail column</t>
    </r>
    <r>
      <rPr>
        <sz val="11"/>
        <rFont val="Calibri"/>
        <family val="2"/>
        <scheme val="minor"/>
      </rPr>
      <t xml:space="preserve"> can be filled in by the user of the present document:
• If a provision is supported by the implementation, the entry in the detail column is to contain information on
the measures that have been implemented to achieve support (see IXIT).
• If a provision is not supported by the implementation, the entry in the detail column is to contain information
on the reasons why implementation is not possible or not appropriate.
• If a provision is not applicable, the entry in the detail column is to contain the rationale for this determination.</t>
    </r>
  </si>
  <si>
    <t>Firmware version in factory setting:</t>
  </si>
  <si>
    <t>Constrained Device</t>
  </si>
  <si>
    <r>
      <t>Associated services necessary for the assessment:</t>
    </r>
    <r>
      <rPr>
        <sz val="11"/>
        <color theme="1"/>
        <rFont val="Calibri"/>
        <family val="2"/>
        <scheme val="minor"/>
      </rPr>
      <t xml:space="preserve">
(including e.g. Release Number, URL)</t>
    </r>
  </si>
  <si>
    <r>
      <t xml:space="preserve">Constrained Device:
</t>
    </r>
    <r>
      <rPr>
        <sz val="11"/>
        <color theme="1"/>
        <rFont val="Calibri"/>
        <family val="2"/>
        <scheme val="minor"/>
      </rPr>
      <t>(according to ETSI TS 103 645/ETSI EN 303 645)</t>
    </r>
  </si>
  <si>
    <t>SO Contact Person</t>
  </si>
  <si>
    <t>M C (11, 12)</t>
  </si>
  <si>
    <t>M C (14)</t>
  </si>
  <si>
    <t>M C (15)</t>
  </si>
  <si>
    <t>R C (16)</t>
  </si>
  <si>
    <t>M C (17)</t>
  </si>
  <si>
    <t>R C (18)</t>
  </si>
  <si>
    <t>M C (19)</t>
  </si>
  <si>
    <t>M C (20)</t>
  </si>
  <si>
    <t>R C (21)</t>
  </si>
  <si>
    <t>M C (22)</t>
  </si>
  <si>
    <t>M C (23)</t>
  </si>
  <si>
    <t>M C (24)</t>
  </si>
  <si>
    <t>R C (25)</t>
  </si>
  <si>
    <t>R C (26)</t>
  </si>
  <si>
    <t>M C (27)</t>
  </si>
  <si>
    <t>M C (28)</t>
  </si>
  <si>
    <r>
      <rPr>
        <b/>
        <sz val="11"/>
        <color theme="1"/>
        <rFont val="Calibri"/>
        <family val="2"/>
        <scheme val="minor"/>
      </rPr>
      <t>Conditions</t>
    </r>
    <r>
      <rPr>
        <sz val="11"/>
        <color theme="1"/>
        <rFont val="Calibri"/>
        <family val="2"/>
        <scheme val="minor"/>
      </rPr>
      <t xml:space="preserve">
1) passwords are used;
2) pre-installed unique per device passwords are used;
3) software components are not updateable;
4) the device is constrained;
5) the device is not constrained;
6) telemetry data being collected;
7) personal data is processed on the basis of consumers' consent;
8) the device allowing user authentication;
9) the device supports automatic updates and/or update notifications;
10) a hard-coded unique per device identity is used for security purposes;
11) updates are delivered over a network interface;
12) an update mechanism is implemented;
13) a debug interface is physically accessible;
14) sensitive security parameters are stored persistently;
15) critical security parameters used for integrity and authenticity checks of software updates in device software or for protection of communication with associated services in device software exist;
16) access to device functionality via a network interface in the initialized state is possible;
17) device functionality that allows security-relevant changes in configuration via a network interface exists;
18) critical security parameters are transmitted;
19) critical security parameters are transmitted via remotely accessible network interfaces;
20) critical security parameters relating to the device exist;
21) personal data is transmitted between a device and a service;
22) sensitive personal data is transmitted between a device and a service;
23) external sensing capabilities exist;
24) user data is stored on the device;
25) personal data is stored on associated services;
26) personal data is stored;
27) data input via user interfaces or transferred via APIs or between networks in services and devices is supported;
28) personal data is processed.</t>
    </r>
  </si>
  <si>
    <t>Assessment Template for ETSI TS 103 701 v1.1.1</t>
  </si>
  <si>
    <t>Please find the template for the Implementation eXtra Information for Testing (IXIT) in
Assessment Template IXIT v1.1.1.dotx</t>
  </si>
  <si>
    <t>DUT Identification</t>
  </si>
  <si>
    <t>Assessment Notes / Comments</t>
  </si>
  <si>
    <r>
      <t xml:space="preserve">Claimed
</t>
    </r>
    <r>
      <rPr>
        <sz val="11"/>
        <color theme="1"/>
        <rFont val="Calibri"/>
        <family val="2"/>
        <scheme val="minor"/>
      </rPr>
      <t>(auto fill)</t>
    </r>
  </si>
  <si>
    <t>Yes</t>
  </si>
  <si>
    <t>a) No mandatory provision is claimed as "No"</t>
  </si>
  <si>
    <t>b) In case of "N/A" claims on the base of condition 4 or 5, a valid justification is provided for the declaration of "Constrained Device" in the DUT Identification</t>
  </si>
  <si>
    <t>c) Conditions for all provisions claimed as "N/A" are correct</t>
  </si>
  <si>
    <t>e) "N/A" is used only at conditional provisions</t>
  </si>
  <si>
    <t>d) Conditions for all provisions claimed as "Yes" are correct
(except conditions 4 and 5)</t>
  </si>
  <si>
    <t>Mandatory</t>
  </si>
  <si>
    <t>Conditional</t>
  </si>
  <si>
    <t>Check e)</t>
  </si>
  <si>
    <t>(auto fill)</t>
  </si>
  <si>
    <r>
      <t xml:space="preserve">Overall Verdict
</t>
    </r>
    <r>
      <rPr>
        <sz val="12"/>
        <color theme="1"/>
        <rFont val="Calibri"/>
        <family val="2"/>
        <scheme val="minor"/>
      </rPr>
      <t>(auto fill)</t>
    </r>
  </si>
  <si>
    <t>Check a)</t>
  </si>
  <si>
    <t>IXIT 1-AuthMech (Authentication Mechanisms)</t>
  </si>
  <si>
    <t>IXIT 2-UserInfo (User Information)</t>
  </si>
  <si>
    <t>IXIT 3-VulnTypes (Relevant Vulnerabilities)</t>
  </si>
  <si>
    <t>IXIT 4-Conf (Confirmations)</t>
  </si>
  <si>
    <t>IXIT 5-VulnMon (Vulnerability Monitoring)</t>
  </si>
  <si>
    <t>IXIT 6-SoftComp (Software Components)</t>
  </si>
  <si>
    <t>IXIT 7-UpdMech (Update Mechanisms)</t>
  </si>
  <si>
    <t>IXIT 8-UpdProc (Update Procedures)</t>
  </si>
  <si>
    <t>IXIT 9-ReplSup (Replacement Support)</t>
  </si>
  <si>
    <t>IXIT 10-SecParam (Security Parameters)</t>
  </si>
  <si>
    <t>IXIT 11-ComMech (Communication Mechanisms)</t>
  </si>
  <si>
    <t>IXIT 12-NetSecImpl (Network and Security Implementations)</t>
  </si>
  <si>
    <t>IXIT 13-SoftServ (Software Services)</t>
  </si>
  <si>
    <t>IXIT 14-SecMgmt (Secure Management Processes)</t>
  </si>
  <si>
    <t>IXIT 15-Intf (Interfaces)</t>
  </si>
  <si>
    <t>IXIT 16-CodeMin (Code Minimization)</t>
  </si>
  <si>
    <t>IXIT 17-PrivlCtrl (Privilege Control)</t>
  </si>
  <si>
    <t>IXIT 18-AccCtrl (Access Control)</t>
  </si>
  <si>
    <t>IXIT 19-SecDev (Secure Development Processes)</t>
  </si>
  <si>
    <t>IXIT 20-SecBoot (Secure Boot Mechanisms)</t>
  </si>
  <si>
    <t>IXIT 21-PersData (Personal Data)</t>
  </si>
  <si>
    <t>IXIT 22-ExtSens (External Sensors)</t>
  </si>
  <si>
    <t>IXIT 23-ResMech (Resilience Mechanisms)</t>
  </si>
  <si>
    <t>IXIT 24-TelData (Telemetry Data)</t>
  </si>
  <si>
    <t>IXIT 25-DelFunc (Deletion Functionalities)</t>
  </si>
  <si>
    <t>IXIT 26-UserDec (User Decisions)</t>
  </si>
  <si>
    <t>IXIT 27-UserIntf (User Interfaces)</t>
  </si>
  <si>
    <t>IXIT 28-ExtAPI (External APIs)</t>
  </si>
  <si>
    <t>IXIT 29-InpVal (Data Input Validation)</t>
  </si>
  <si>
    <t>ID</t>
  </si>
  <si>
    <t>Description</t>
  </si>
  <si>
    <t>Authentication Factor</t>
  </si>
  <si>
    <t>Password Generation Mechanism</t>
  </si>
  <si>
    <t>Security Guarantees</t>
  </si>
  <si>
    <t>Cryptographic Details</t>
  </si>
  <si>
    <t>Brute Force Prevention</t>
  </si>
  <si>
    <t>Documentation of Change Mechanisms</t>
  </si>
  <si>
    <t>Publication of Vulnerability Disclosure Policy</t>
  </si>
  <si>
    <t>Confirmation of Vulnerability Monitoring</t>
  </si>
  <si>
    <t>Confirmation of Update Procedures</t>
  </si>
  <si>
    <t>Model Designation</t>
  </si>
  <si>
    <t>Back</t>
  </si>
  <si>
    <t>A user can login over HTTPS at port 443 to gain access to the web frontend. (A user can request a login over HTTP at port 80 but is forwarded automatically to HTTPS on port 443.) The authentication on the login page is to be completed before any payload data over HTTPS is exchanged. No payload is readable without logging in first. The web server authenticates the given credentials against the login information stored in its SQLite database and grants access to the requested resources. The mechanism is used for user-to-machine authentication. The mechanism is directly addressable from a network interface.</t>
  </si>
  <si>
    <t>Username and password (pre-installed and used in initialized state).</t>
  </si>
  <si>
    <t>The username is fixed "admin". The password is generated randomly and is unique per device. The password has a length of 16 and consists of upper case chars, lower case chars and numbers. The password is generated by use of /dev/urandom on a UNIX configuration system during manufacturing phase.</t>
  </si>
  <si>
    <t>The username and password are transmitted over an HTTPS channel, so the DUT ensures confidentiality and integrity during the transfer.</t>
  </si>
  <si>
    <t>Authentication is performed via a form-based HTML interface by an internal PHP script in combination with an SQLite database. Integrity and confidentiality of the password transfer to the DUT is realized over TLS 1.2. The DUT provides per default the following cipher suites for the TLS handshake: ECDHE-ECDSA-AES128- GCM-SHA256 or ECDHEECDSA-AES256-GCMSHA384.</t>
  </si>
  <si>
    <t>After 3 invalid login attempts the login interface is inaccessible for 5 minutes.</t>
  </si>
  <si>
    <t>A device can exchange data with the DUT over HTTPS/SOAP on port 8085. The authentication via Basic-Auth is confirmed before any payload data over HTTP is exchanged. No payload is readable without providing correct access credentials. The web server authenticates the given credentials against the login information stored in its SQLite database and grants access to the requested resources. The mechanism is used for machine-to-machine authentication. The mechanism is directly addressable from a network interface.</t>
  </si>
  <si>
    <t>Username and password (set by user and used in initialized state).</t>
  </si>
  <si>
    <t>N/A (Authentication mechanism is password set by the user</t>
  </si>
  <si>
    <t>Authentication is performed via an HTTP authentication framework (IETF RFC 7235 [i.8]) by the internal Apache Webserver in combination with an SQLite database. Integrity and confidentiality of the password transfer to the DUT is realized over TLS 1.2 with the TLS cipher suites: ECDHE-ECDSA-AES128- GCM-SHA256 or ECDHEECDSA-AES256-GCMSHA384.</t>
  </si>
  <si>
    <t>After 10 invalid login attempts user/password combination is disabled for further access.</t>
  </si>
  <si>
    <t>The user can login via SSH at port 22 to gain remote command line access. The authentication via SSH is confirmed before any payload data over SSH is exchanged. No payload is readable without providing correct access credentials. The SSH server authenticates a given signature against the public keys stored on the file system. (The private key is generated on the DUT the key pair can be downloaded over an HTTPS channel via the web interface.) The mechanism is used for user-to-machine authentication. The mechanism is directly addressable from a network interface.</t>
  </si>
  <si>
    <t>Client private and public key.</t>
  </si>
  <si>
    <t>N/A (Authentication mechanism is not a password)</t>
  </si>
  <si>
    <t>With the use of SSH the DUT ensures confidentiality, authenticity and integrity during the transfer.</t>
  </si>
  <si>
    <t>Authentication is performed via the SSH protocol (IETF RFC 4253 [i.10]) by the internal SSH server of the DUT. The key pair is built on ECDSA 256 bit and is not protected with a password. Integrity and confidentiality of the SSH credentials to the DUT is realized over SSH2 with cipher suites conformant to the following security parameters: Key exchange: diffiehellman-group-exchangesha256 (2048-bit), encryption: AEAD_AES_256_GCM, MAC: hmac-sha2-256.</t>
  </si>
  <si>
    <t>The DUT uses the "fail2ban" framework as unix daemon that scans the system log files for rejected login attempts and dynamically adjusts the firewall rules to drop packets from an attacker's IP address.</t>
  </si>
  <si>
    <t>Documentation of Replacement</t>
  </si>
  <si>
    <t>Documentation of Sensors</t>
  </si>
  <si>
    <t>Documentation of Secure Setup</t>
  </si>
  <si>
    <t>Documentation of Setup Check</t>
  </si>
  <si>
    <t>Documentation of Personal Data</t>
  </si>
  <si>
    <t>Documentation of Telemetry Data</t>
  </si>
  <si>
    <t>Documentation of Deletion</t>
  </si>
  <si>
    <t>Support Period</t>
  </si>
  <si>
    <t>Publication of Support Period</t>
  </si>
  <si>
    <t>Publication of Non-Updatable</t>
  </si>
  <si>
    <t>IXIT 1-AuthMech: Authentication Mechanisms</t>
  </si>
  <si>
    <t>IXIT 2-UserInfo: User Information</t>
  </si>
  <si>
    <t>IXIT 3-VulnTypes: Relevant Vulnerabilities</t>
  </si>
  <si>
    <t>Action</t>
  </si>
  <si>
    <t>Time Frame</t>
  </si>
  <si>
    <t>IXIT 4-Conf: Confirmations</t>
  </si>
  <si>
    <t xml:space="preserve">Confirmation of Vulnerability Actions </t>
  </si>
  <si>
    <t>Confirmation of Secure Management</t>
  </si>
  <si>
    <t>Confirmation of Secure Development</t>
  </si>
  <si>
    <t>IXIT 5-VulnMon: Vulnerability Monitoring</t>
  </si>
  <si>
    <t>IXIT 6-SoftComp: Software Components</t>
  </si>
  <si>
    <t>Update Mechanism</t>
  </si>
  <si>
    <t>Cryptographic Usage</t>
  </si>
  <si>
    <t>IXIT 7-UpdMech: Update Mechanisms</t>
  </si>
  <si>
    <t>Initiation and Interaction</t>
  </si>
  <si>
    <t>Configuration</t>
  </si>
  <si>
    <t>Update Checking</t>
  </si>
  <si>
    <t>User Notification</t>
  </si>
  <si>
    <t>IXIT 8-UpdProc: Update Procedures</t>
  </si>
  <si>
    <t>IXIT 9-ReplSup: Replacement Support</t>
  </si>
  <si>
    <t>Isolation</t>
  </si>
  <si>
    <t>Hardware Replacement</t>
  </si>
  <si>
    <t>IXIT 10-SecParam: Security Parameters</t>
  </si>
  <si>
    <t>Type</t>
  </si>
  <si>
    <t>Protection Scheme</t>
  </si>
  <si>
    <t>Provisioning Mechanism</t>
  </si>
  <si>
    <t>Communication Mechanisms</t>
  </si>
  <si>
    <t>Generation Mechanism</t>
  </si>
  <si>
    <t>IXIT 11-ComMech: Communication Mechanisms</t>
  </si>
  <si>
    <t>Resilience Measures</t>
  </si>
  <si>
    <t>IXIT 12-NetSecImpl: Network and Security Implementations</t>
  </si>
  <si>
    <t>Review/Evaluation Method</t>
  </si>
  <si>
    <t>Report</t>
  </si>
  <si>
    <t>IXIT 13-SoftServ: Software Services</t>
  </si>
  <si>
    <t>Justification</t>
  </si>
  <si>
    <t>Allows Configuration</t>
  </si>
  <si>
    <t>Authentication Mechanism</t>
  </si>
  <si>
    <t>IXIT 14-SecMgmt: Secure Management Processes</t>
  </si>
  <si>
    <t>IXIT 15-Intf: Interfaces</t>
  </si>
  <si>
    <t>Disclosed Information</t>
  </si>
  <si>
    <t>Debug Interface</t>
  </si>
  <si>
    <t>Protection</t>
  </si>
  <si>
    <t>IXIT 16-CodeMin: Code Minimization</t>
  </si>
  <si>
    <t>IXIT 17-PrivlCtrl: Privilege Control</t>
  </si>
  <si>
    <t>IXIT 18-AccCtrl: Access Control</t>
  </si>
  <si>
    <t>IXIT 19-SecDev: Secure Development Processes</t>
  </si>
  <si>
    <t>IXIT 20-SecBoot: Secure Boot Mechanisms</t>
  </si>
  <si>
    <t>Detection Mechanisms</t>
  </si>
  <si>
    <t>Notification Functionality</t>
  </si>
  <si>
    <t>IXIT 21-PersData: Personal Data</t>
  </si>
  <si>
    <t>Processing Activities</t>
  </si>
  <si>
    <t>Sensitive</t>
  </si>
  <si>
    <t>Obtaining Consent</t>
  </si>
  <si>
    <t>Withdrawing Consent</t>
  </si>
  <si>
    <t>IXIT 22-ExtSens: External Sensors</t>
  </si>
  <si>
    <t>IXIT 23-ResMech: Resilience Mechanisms</t>
  </si>
  <si>
    <t>IXIT 24-TelData: Telemetry Data</t>
  </si>
  <si>
    <t>Purpose</t>
  </si>
  <si>
    <t>Security Examination</t>
  </si>
  <si>
    <t>Personal Data</t>
  </si>
  <si>
    <t>IXIT 25-DelFunc: Deletion Functionalities</t>
  </si>
  <si>
    <t>Target Type</t>
  </si>
  <si>
    <t>Confirmation</t>
  </si>
  <si>
    <t>IXIT 26-UserDec: User Decisions</t>
  </si>
  <si>
    <t>Options</t>
  </si>
  <si>
    <t>Triggered By</t>
  </si>
  <si>
    <t>IXIT 27-UserIntf: User Interfaces</t>
  </si>
  <si>
    <t>IXIT 28-ExtAPI: External APIs</t>
  </si>
  <si>
    <t>IXIT 29-InpVal: Data Input Validation</t>
  </si>
  <si>
    <t>Uses</t>
  </si>
  <si>
    <t>Confirmation of Vulnerability Actions (Yes/No)</t>
  </si>
  <si>
    <t>Confirmation of Vulnerability Monitoring (Yes/No)</t>
  </si>
  <si>
    <t>Confirmation of Update Procedures (Yes/No)</t>
  </si>
  <si>
    <t>Confirmation of Secure Management (Yes/No)</t>
  </si>
  <si>
    <t>Confirmation of Secure Development (Yes/No)</t>
  </si>
  <si>
    <t>Vulnerabilities on the user web frontend regarding HTTP, PHP or HTML and the integration into the related components (web server, database, OS and used libraries).</t>
  </si>
  <si>
    <t>When a notification about a potential vulnerability is received via the contact form according to the Vulnerability Disclosure Policy, the notification is forwarded to the Security Incident Team (SIT) where it is investigated. If needed, the team contacts the user who originally submitted the form in order to exchange further information about the flaw. If the SIT confirms the vulnerability, it proposes a fix for the Software Development Department (SDD). The SDD then implements the fix and verifies the effectiveness within. After confirmation from both teams that the vulnerability is fixed, the new firmware is rolled out and the updated changelog is published with containing a description of the closed vulnerability.</t>
  </si>
  <si>
    <t>7 days for initial response, 30 days for SIT to investigate and propose a fix, 30 days for SDD to integrate the fix. By no later than 90 days after receiving the vulnerability the fix will be released according to the published vulnerability disclosure policy.</t>
  </si>
  <si>
    <t>Vulnerabilities concerning the hardware or underlying OS.</t>
  </si>
  <si>
    <t>When a notification about a potential vulnerability is received via the contact form according to Vulnerability Disclosure Policy, the notification is forwarded to the Security Incident Team (SIT) where it is investigated. If needed, the team contacts the user who originally submitted the form in order to exchange further information about the flaw. If the SIT confirms the vulnerability, it contacts the vendors of the underlying OS or hardware via a defined support email address (the responsible contact persons are known) to discuss further steps. If the vulnerability affects the hardware, the SIT will try to mitigate the issue in software in corporation with the external vendor. If the hardware affects the underlying OS, the SIT will contact the particular vendor for help on this issue. Any change of software will be handled and released by the Software Development Department (SDD). Depended on the result, a fix is rolled out or in case the vulnerability cannot be fixed by Example Vendor Inc. a warning for customers is published on the website under the following URL: https://example.net/support/devices/ip-camera-example.</t>
  </si>
  <si>
    <t>7 days for initial response are defined according to the published vulnerability disclosure policy. Usually 90 days after receiving the vulnerability a fix will be released or a warning is published. The warning will be withdrawn since a fix is released.</t>
  </si>
  <si>
    <t>Vulnerabilities concerning commercially licensed third-party libraries.</t>
  </si>
  <si>
    <t>When a notification about a potential vulnerability is received via the contact form according to the Vulnerability Disclosure Policy, the notification is forwarded to the Security Incident Team (SIT) where it is investigated. If needed, the team contacts the user who originally submitted the form in order to exchange further information about the flaw. If the SIT confirms the vulnerability, it contacts the vendor of the library via a defined support email address (the responsible contact persons are known) to discuss further steps. The SIT will contact the particular vendor for help on this issue. Any change of software will be handled and released by the Software Development Department (SDD). Depended on the result, a fix is rolled out or in case the vulnerability cannot be fixed by Example Vendor Inc. a warning for customers is published on the website under the following URL: https://example.net/support/devices/ip-camera-example.</t>
  </si>
  <si>
    <t>7 days for initial response are defined according to the published vulnerability disclosure policy. By no later than 60 days after receiving the vulnerability a fix will be released or a warning is published, as it is assured by contract with the third parties.</t>
  </si>
  <si>
    <t>VulnTypes-eg1</t>
  </si>
  <si>
    <t>VulnTypes-eg2</t>
  </si>
  <si>
    <t>VulnTypes-eg3</t>
  </si>
  <si>
    <t>AuthMech-eg1</t>
  </si>
  <si>
    <t>AuthMech-eg2</t>
  </si>
  <si>
    <t>AuthMech-eg3</t>
  </si>
  <si>
    <t>The Example Vendor Inc. monitors the CVE sites https://www.cvedetails.com/ and https://cve.mitre.org/ for vulnerabilities that affect components used for the DUT. Further, the suppliers of the used software components for the DUT have committed themselves to publishing security vulnerabilities on these CVE pages. The Security Incident Team (SIT) weekly checks both sites. Once a potential vulnerability is spotted, the SIT continues with the process described in IXIT 3- VulnTypes. If a vulnerability is listed on one or both of the mentioned websites but is not applicable for the DUT, the CVE is noted internally as "n/a" to document that the vulnerability was investigated.</t>
  </si>
  <si>
    <t>The Example Vendor Inc. monitors the following sites for leaked credentials or other sensitive information that can be unambitiously traced back to the DUT: https://one.example.net, https://two.example.net. If there is a finding, the privacy officer of Example Vendor Inc. is responsible for investigating this issue further to confirm or deny that further privacy related measures are necessary. In the former case the procedure depends on the concrete issue and government regulations. If the issue affects identifiable users of the DUT, the Security Incident Team (SIT) will be involved to notify registered customers about the issue.</t>
  </si>
  <si>
    <t>VulnMon-eg1</t>
  </si>
  <si>
    <t>VulnMon-eg2</t>
  </si>
  <si>
    <t>Yes, the firmware includes the cryptographic algorithms available to the DUT. Yes, side effects of updating those algorithms and primitives are considered by the manufacturer through exhaustive testing of the DUT's interfaces by the Software Development Department (SDD), both with negative and positive tests.</t>
  </si>
  <si>
    <t xml:space="preserve">Yes, the boot loader contains cryptographic algorithms necessary for checking the signature of the "boot loader 2" BL2. Since this component cannot be updated, the manufacturer did not consider side effects of updating these algorithms. </t>
  </si>
  <si>
    <t xml:space="preserve">The boot loader cannot be
updated since this the root
component for the boot process and resists in ROM. </t>
  </si>
  <si>
    <t>Boot loader 1 (BL1) according to https://github.com/ARM-software/armtrustedfirmware/blob/master/docs/design/firmwaredesign.rst that is responsible for booting up the ARM processor.</t>
  </si>
  <si>
    <t xml:space="preserve">Firmware consisting of a Linux-based operating system, the OpenSSL cryptographic library, Apache Web-Server including PHP and SQLite, various libraries. </t>
  </si>
  <si>
    <t>Firmware can be updated according to UpdMech-1, UpdMech-2, and Upd-Mech-3.</t>
  </si>
  <si>
    <t>User-initiated firmware update over web interface. The DUT queries the update server https://update.example.net to verify if an update is available. This is done automatically once per day. If an update is available, the DUT notifies the user about it or starts the update automatically, depending on its configuration. When the user or the DUT itself starts the update mechanism, the server delivers the update to the DUT over its network connection. The update package is encrypted using a static symmetric key. The DUT decrypts the update package and then verifies authenticity and integrity of the decrypted update using an asymmetric key and the installation is initiated. Once the update is finished, the user is notified about the successful update.</t>
  </si>
  <si>
    <t>The update mechanism provides confidentiality by encrypting the update package. The used encryption key is a hard-coded AES key (which itself is updatable as well) of the update server. The DUT verifies integrity and authenticity of the update file against a hard-coded RSA public key (which itself is updatable as well) of the update server.</t>
  </si>
  <si>
    <t>Confidentiality of a software update is realized by an encrypted firmware package based on 10.6028/NIST.FIPS.197. For the decryption AES-CBC with 128 bits is used, in conformance to SOG-IS Crypto Evaluation Scheme Agreed Cryptographic Mechanisms, Version 1.2. Authenticity and integrity of a software update is realized by a signed firmware package based on IETF RFC 8017. For the signature SHA-512 with RSA 4096 bit and OAEP is used, in conformance to SOGIS Crypto Evaluation Scheme Agreed Cryptographic Mechanisms, Version 1.2. The signing of the firmware package is performed with the private key of the update server. The public key for the update validation is integrated during the manufacturing process of the DUT and is hard-coded in the software. A downgrade attack is prevented by the DUT by verifying that the version of a new firmware package cannot be lower that the version of the currently installed one.</t>
  </si>
  <si>
    <t>The DUT checks automatically once a day (the time is chosen randomly for each day) for firmware updates stored at https://update.example .net. The user will be notified when an update is available. The user then can trigger the update by logging in to the web interface and manually starting the update process by pressing the button "Apply update and restart", or the DUT starts the update itself automatically, depending on its configuration. Once the update is started it proceeds without any further user interaction.</t>
  </si>
  <si>
    <t>The user can configure the DUT to start an update automatically when available. The default option is that the user is only notified about an update and triggers it manually. In this case the user is asked whether the update should be installed now or on a later date ("install now" or "postpone").</t>
  </si>
  <si>
    <t>The DUT contacts the update server at https://upda te.example. net once per day (the time is chosen randomly for each day). If the server is not reachable, the update check is postponed for 2 hours. The DUT initiates and performs the update check.</t>
  </si>
  <si>
    <t>The user is notified via the app (by push messages) about a pending update. The user is also informed after login on the web interface. The notification contains: • estimated time needed to apply the update • a warning that during this period the services will be not available • brief changelog of the most important changes The notifications on the web interface are realized by the DUT itself.</t>
  </si>
  <si>
    <t>User-initiated firmware update over the app. The description is the same as in UpdMech-1, the only difference is that the update is triggered through the app.</t>
  </si>
  <si>
    <t>See UpdMech-1.</t>
  </si>
  <si>
    <t>User-initiated firmware update over USB. The user plugs in a USB drive with a firmware file to a local computer and points the DUT to the file via the web interface. This is done manually. When the user starts the update mechanism, the DUT verifies authenticity and integrity of the update file and the installation is initiated. Once the update is finished, the user is notified about the successful update.</t>
  </si>
  <si>
    <t>The user then can trigger the update by logging in to the web interface and manually pointing the DUT to the update file. The update file can be downloaded from https://example.net/up dates/devices/ipcamera-example and copied onto an USB stick by the user. Then the user starts the update process by pressing the button "Apply update and restart" on the web interface. Once the update is started it proceeds without any further user interaction.</t>
  </si>
  <si>
    <t>No configuration options.</t>
  </si>
  <si>
    <t>The user initiates the update manually.</t>
  </si>
  <si>
    <t>Since the DUT does not have any meta data about the update, only a warning that during the update period the services will be not available is displayed.</t>
  </si>
  <si>
    <t>SoftComp-eg1</t>
  </si>
  <si>
    <t>SoftComp-eg2</t>
  </si>
  <si>
    <t xml:space="preserve">UpdMech-eg1 </t>
  </si>
  <si>
    <t>UpdMech-eg2</t>
  </si>
  <si>
    <t>UpdMech-eg3</t>
  </si>
  <si>
    <t xml:space="preserve">As mentioned in VulnTypes-1 the time for rolling out a new firmware is 30 days. </t>
  </si>
  <si>
    <t>Every release of the DUT's firmware is under responsibility of the Software Development Team (SDD). The SDD is responsible for integrating security fixes and testing the firmware with positive and negative tests. Once the change was is verified and tested, the SDD rolls out the update over the official update server. To coordinate the handling of security fixes the team uses an internal ticket system, so that no security fix will be overlooked. The changes regarding each firmware release are protocolled in a changelog by the SDD, which is published on the product website.</t>
  </si>
  <si>
    <t>UpdProc-eg1</t>
  </si>
  <si>
    <t>public</t>
  </si>
  <si>
    <t xml:space="preserve">RSA public signature key of update server to verify
authenticity and integrity of firmware updates (after
decrypting with SecParam-2). The key is not a hard-coded identity. The key is hard-coded in device software source code. </t>
  </si>
  <si>
    <t xml:space="preserve">The key is not modifiable by an attacker so that its integrity is ensured. </t>
  </si>
  <si>
    <t>critical</t>
  </si>
  <si>
    <t xml:space="preserve">AES key for decrypting firmware update packages (prior to verifying with SecParam-1). The key is not a hard-coded identity. The key is hard-coded in device  software source code. </t>
  </si>
  <si>
    <t>The key is not accessible by an attacker so that its confidentiality is ensured.</t>
  </si>
  <si>
    <t xml:space="preserve">N/A
(The security parameter is not transmitted) </t>
  </si>
  <si>
    <t>N/A
(The security parameter is not critical)</t>
  </si>
  <si>
    <t xml:space="preserve">N/A
(The security parameter is not critical) </t>
  </si>
  <si>
    <t xml:space="preserve">An attacker needs access to the file system on the DUT or the firmware package to gain access to the key. The delivered firmware package from the
update server is encrypted. Therefore the key is not extractable. The access to the file system is prevented by input validation of data presented to the DUT's interfaces and the access management of the OS. The only user role that has access rights to modify and to read the key is the software update process which is run under a different account  softwareupdater" than any of the account used for external interfaces. </t>
  </si>
  <si>
    <t xml:space="preserve">The key is hardcoded in the firmware and is modified only
through a verified firmware update package. </t>
  </si>
  <si>
    <t xml:space="preserve">N/A
(Parameter is not transmitted) </t>
  </si>
  <si>
    <t>The AES key is generated before a firmware update
package is released on a separate offline Linux® PC with the most recent OpenSSL version at the time of the key generation. OpenSSL uses its own random number generator, which is seeded by /dev/random of the Linux® machine. /dev/random again is seeded by an HSM connected to the machine.</t>
  </si>
  <si>
    <t xml:space="preserve"> ECDSA public key in X.509 certificate for verifying the boot loaders involved in the ARM boot process. The key is not a hard-coded identity. The key is not hard-coded in device software source code. </t>
  </si>
  <si>
    <t xml:space="preserve">The key is not modifiable by an
attacker so that its integrity is ensured. </t>
  </si>
  <si>
    <t xml:space="preserve">An attacker needs access to the ROM of the DUT. This is not possible without attacking the chip hardware, especially an attack over DUT's interfaces is not
possible. There is no user role of the OS that has access to this key. </t>
  </si>
  <si>
    <t xml:space="preserve">The key is loaded into ROM during the initial manufacturing process. </t>
  </si>
  <si>
    <t>N/A
(Parameter is not transmitted)</t>
  </si>
  <si>
    <t xml:space="preserve">N/A
(Parameter is not used for integrity and authenticity checks of software updates or for protection of communication with associated services) </t>
  </si>
  <si>
    <t>Through TLS the
communication guarantees
authenticity of the DUT,
integrity and confidentiality of
exchanged packets, and
anti-replay mechanisms.</t>
  </si>
  <si>
    <t xml:space="preserve">All Security Guarantees are realized over
TLS 1.2 with the following TLS cipher
suites which define all crypto primitives:
ECDHE-ECDSA-AES128-GCM-SHA256
or ECDHE-ECDSA-AES256-GCMSHA384. </t>
  </si>
  <si>
    <t xml:space="preserve">The connection uses the well-defined TLS
protocol to establish the connection, which
covers an ordered protocol sequence, defined
state machines, and defined initialization and
reset mechanisms. As the DUT is the client
there are no potential problems regarding
mass connections. </t>
  </si>
  <si>
    <t xml:space="preserve">The DUT offers a connection for its web interface in a LAN environment as server. This connection is based on IP/TCP/HTTPS. The mechanism is remotely accessible. </t>
  </si>
  <si>
    <t xml:space="preserve">Through TLS the communication guarantees authenticity of the DUT, integrity and confidentiality of exchanged packets, and anti-replay mechanisms. </t>
  </si>
  <si>
    <t>All Security Guarantees are realized over TLS 1.2 with the following TLS cipher suites which define all crypto primitives: The DUT acts as TLS server which offers the following cipher suites for the connection establishment: ECDHEECDSA-AES128-GCM-SHA256 or ECDHE-ECDSA-AES256-GCM-SHA384.</t>
  </si>
  <si>
    <t>The connection uses the well-defined TLS protocol to establish the connection, which covers an ordered protocol sequence, defined state machines, and defined initialization and reset mechanisms. Mass reconnections may result in a DoS of the DUT, however the security of its services would be unaffected by this.</t>
  </si>
  <si>
    <t>The DUT uses a connection to the associated services (cloud
infrastructure) https://cloud.example.net as client. This connection is based on IP/TCP/HTTPS. The mechanism is remotely accessible.</t>
  </si>
  <si>
    <t>Through TLS the communication guarantees authenticity of the DUT, integrity and confidentiality of exchanged packets, and anti-replay mechanisms.</t>
  </si>
  <si>
    <t xml:space="preserve">All Security Guarantees are realized over TLS 1.2 with the following TLS cipher suites which define all crypto primitives: ECDHE-ECDSA-AES128-GCM-SHA256 or ECDHE-ECDSA-AES256-GCMSHA384. </t>
  </si>
  <si>
    <t xml:space="preserve">The connection uses the well-defined TLS protocol to establish the connection, which covers an ordered protocol sequence, defined state machines, and defined initialization and reset mechanisms. As the DUT is the client there are no potential problems regarding mass connections. </t>
  </si>
  <si>
    <t xml:space="preserve">SecParam-eg1 </t>
  </si>
  <si>
    <t xml:space="preserve">SecParam-eg2 </t>
  </si>
  <si>
    <t>SecParam-eg10</t>
  </si>
  <si>
    <t xml:space="preserve">The DUT uses a connection to the
update server
https://update.example.net as client.
This connection is based on
IP/TCP/HTTPS. The mechanism is
remotely accessible. </t>
  </si>
  <si>
    <t xml:space="preserve">The DUT offers a connection for its SSH interface in a LAN environment as server. This connection is based on IP/TCP/SSH. The mechanism is remotely accessible. </t>
  </si>
  <si>
    <t xml:space="preserve">Through SSH the communication guarantees authenticity of the DUT, integrity and confidentiality of exchanged packets, and anti-replay mechanisms. </t>
  </si>
  <si>
    <t xml:space="preserve">All Security Guarantees are realized over the SSH2 protocol keys with cipher suites conformant to the following security parameters: Key exchange: diffie-hellman-groupexchange-sha256 (2048-bit), encryption: AEAD_AES_256_GCM, MAC: hmacsha2-256 </t>
  </si>
  <si>
    <t xml:space="preserve">The connection uses the well-defined SSH2 protocol to establish the connection, which covers an ordered protocol sequence, defined state machines, and defined initialization and reset mechanisms. Mass reconnections may result in a DoS of the DUT, however the security of its services would be unaffected by this. </t>
  </si>
  <si>
    <t>ComMech-eg1</t>
  </si>
  <si>
    <t>ComMech-eg2</t>
  </si>
  <si>
    <t xml:space="preserve">ComMech-eg3 </t>
  </si>
  <si>
    <t>ComMech-eg4</t>
  </si>
  <si>
    <t>Allows Configuration (Yes/no)</t>
  </si>
  <si>
    <t xml:space="preserve">None generated especially for this DUT. </t>
  </si>
  <si>
    <t xml:space="preserve">The network functionality is implemented by the Linux® network stack. Its purpose is to provide APIs
for the application layer to be used by the DUT applications like the internal web server. It is part of the Linux® kernel, version 5.10.30. </t>
  </si>
  <si>
    <t xml:space="preserve">The Linux® network stack is widely used on all type of systems all over the world. The Example Vendor Inc. itself did not review the stack. It trusts on the analysis made by security researchers not employed by Example Vendor Inc. The way defects are reported is described on the websites of the Linux® Foundation: https://www.linuxfoundation.org/en/blog/how-to-report-securityvulnerabilities-to-the-linux-foundation/. </t>
  </si>
  <si>
    <t>The cryptographic functionality regarding the web interfaces is provided by the OpenSSL library, version 1.1.1k. Its purpose is to provide all cryptographic functions necessary for operate the web interfaces.</t>
  </si>
  <si>
    <t xml:space="preserve">The Example Vendor Inc. did a code review of the OpenSSL parts used by the DUT. The review was done by two people which used an approach of both manual and automated code analysis. The team manually reviewed code responsible for the Diffie-Hellmann key exchange. If vulnerabilities had been discovered, the team would have followed the instructions published on https://www.openssl.org/community/#securityreports. The code was also analysed with a Static Code Analyzing Tool named EXAMPLE TOOL. This tool searches for potential race conditions, buffer overflows, out-of-bound errors, and format-string attacks. </t>
  </si>
  <si>
    <t>The review team generated an internal code audit report which is attached to this IXIT. Neither the manual nor the automated code analysis found any vulnerabilities.</t>
  </si>
  <si>
    <t>The cryptographic functionality regarding the update verification is provided by the Botan library,
version 2.18.0. Its purpose is to provide all cryptographic functions necessary for the update verification.</t>
  </si>
  <si>
    <t xml:space="preserve">The Botan code was reviewed by Rohde &amp; Schwarz® together with the
BSI, see https://www.bsi.bund.de/EN/Topics/Cryptography/CryptoLibrary/crypto
_library_node.html. </t>
  </si>
  <si>
    <t>The report is available under https://www.bsi.bund.de/SharedDocs/Downloads
/DE/BSI/Krypto/Projektzusammenfassung_Botan
.pdf?__blob=publicationFile&amp;v=1. The report mentions that all found potential vulnerabilities were fixed, side channel attack resistance was evaluated, missing crypto primitives were implemented according to standards and/or RFCs, and a test specification was implemented.</t>
  </si>
  <si>
    <t xml:space="preserve">Enabled </t>
  </si>
  <si>
    <t xml:space="preserve">The service is necessary to
provide the user the possibility to
configure the DUT. </t>
  </si>
  <si>
    <t>AuthMech-1,
AuthMech-2</t>
  </si>
  <si>
    <t>Disabled</t>
  </si>
  <si>
    <t xml:space="preserve">N/A
(The service is not enabled) </t>
  </si>
  <si>
    <t xml:space="preserve">AuthMech-3 </t>
  </si>
  <si>
    <t xml:space="preserve">Yes. The user has limited file system access which allows him/her to modify configuration files, read video and audio stream files. </t>
  </si>
  <si>
    <t>Yes. The user can:
• configure username/password configurations for web access,
• configure SSH accounts.</t>
  </si>
  <si>
    <t xml:space="preserve">SSH service for providing a remote command line access. The service is accessible over the network. The service is not accessible in the initialized state and needs to be enabled by the user. </t>
  </si>
  <si>
    <t xml:space="preserve">Web service for providing the HTTP interface. The service is accessible over the network. The service is accessible in the initialized state. </t>
  </si>
  <si>
    <t>No.</t>
  </si>
  <si>
    <t>N/A
(The service is not accessible over the network)</t>
  </si>
  <si>
    <t>The service is responsible for checking remote for firmware updates and is enabled by default for security reasons.</t>
  </si>
  <si>
    <t xml:space="preserve">Update service for downloading and applying firmware updates. The service is not accessible over the network. </t>
  </si>
  <si>
    <t>Enabled</t>
  </si>
  <si>
    <t xml:space="preserve">No. </t>
  </si>
  <si>
    <t xml:space="preserve">AuthMech-1,
AuthMech-2 </t>
  </si>
  <si>
    <t xml:space="preserve">The service represents the core functionality and therefore is enabled by default. </t>
  </si>
  <si>
    <t xml:space="preserve">Video service for capturing and processing the video and audio signal and providing it as a data stream. The service is accessible over the network. The service is accessible in the initialized state. </t>
  </si>
  <si>
    <t xml:space="preserve">SoftServ-eg1 </t>
  </si>
  <si>
    <t>SoftServ-eg2</t>
  </si>
  <si>
    <t>SoftServ-eg4</t>
  </si>
  <si>
    <t xml:space="preserve">A trustworthy user does not have access to the key through any interfaces. A non-trustworthy user needs root access to stop the update process and change the key. This is prevented by input validation of data presented to the DUT's interfaces and the access management of the OS. The only user role that has access rights to read and to modify the key is the  software update process which is run under a different account "softwareupdater" than any of the accounts used for external interfaces. </t>
  </si>
  <si>
    <t>The Example Vendor Inc. uses ANSI/ISA-62443 to manage its security management processes. This includes all critical security parameters listed in IXIT 10- SecParam. The documentation of the implementation of the standard is attached. In conformance to the standard it covers the generation and provisioning of security parameters according to sections 5 and 8. The storage is done according to section 5. Updates are handled according to sections 9, 10 and 11. The decommissioning and expiration of the DUT is done according to section 12</t>
  </si>
  <si>
    <t xml:space="preserve">N/A
(The interface is not a physical interface) </t>
  </si>
  <si>
    <t xml:space="preserve">Disabled </t>
  </si>
  <si>
    <t xml:space="preserve">None. </t>
  </si>
  <si>
    <t xml:space="preserve">Ethernet interface required to configure the DUT. </t>
  </si>
  <si>
    <t>WLAN interface to connect the user's wireless environment</t>
  </si>
  <si>
    <t xml:space="preserve">The board of the DUT has a JTAG interface. This interface is not required for the DUT's normal operation. </t>
  </si>
  <si>
    <t xml:space="preserve">USB interface for manual firmware updates. </t>
  </si>
  <si>
    <t xml:space="preserve">Network, physical, logical </t>
  </si>
  <si>
    <t xml:space="preserve">Physical, logical </t>
  </si>
  <si>
    <t>Physical</t>
  </si>
  <si>
    <t xml:space="preserve">Enabled, because the user needs access to configure the DUT. </t>
  </si>
  <si>
    <t xml:space="preserve">Enabled, because it is used to initially flash the DUT. The interface cannot be disabled by the firmware. </t>
  </si>
  <si>
    <t xml:space="preserve">Enabled, because it is used for manual firmware updates in case the DUT is not connected to a network. </t>
  </si>
  <si>
    <t xml:space="preserve">This interface discloses the Apache web server version number. This information is security-relevant because it can give an attacker hints to which CVEs the DUT is vulnerable. </t>
  </si>
  <si>
    <t>The JTAG interface discloses diagnosis information. This information is security-relevant because it can give an attacker complete access to the DUT's software.</t>
  </si>
  <si>
    <t>Yes, this interface is just used for debug  purposes.</t>
  </si>
  <si>
    <t xml:space="preserve">No, this interface cannot be used for debug purposes. </t>
  </si>
  <si>
    <t>The interface is protected by the DUT's casing. The case is adhered, hence it requires a careful and time-consuming approach to access the interface without damaging the casing, which would be visible for the user</t>
  </si>
  <si>
    <t xml:space="preserve">There is no need to limit exposure of the interface because its accessibility is necessary to provide its functionality. </t>
  </si>
  <si>
    <t xml:space="preserve">The Example Vendor Inc. uses a code review process according to section 8 of ANSI/ISA-62443. Each code change is reviewed by at least one additional person to ensure that code published in official firmware packages does not contain any unused functions and statements. </t>
  </si>
  <si>
    <t>The code is analysed with static code analysis tools during the development phase. The tools list unused functions which are removed according to section 8 of ANSI/ISA-62443</t>
  </si>
  <si>
    <t xml:space="preserve">The Example Vendor Inc. uses a secure code design process according to section 7 of ANSI/ISA-62443. This includes that for each component of the DUT a list of all technical user accounts and their privileges is maintained. During the design process the privileges are planned to have a minimal configuration so that the DUT's operation is not disturbed. The correct implementation of the defined privileges is then checked by tests according to section 9 of ANSI/ISA-62443 so that it is ensured that each component is operating with at least privileges as possible. </t>
  </si>
  <si>
    <t xml:space="preserve">The DUT uses an ARM Cortex A8 processor which includes a memory management unit responsible for assigning memory access permissions and memory attributes to separated regions for different processes. The memory management unit controls table walk hardware that accesses translation tables in main memory by enabling a fine-grained memory system control through a set of virtual-to-physical address mappings and memory attributes held in instruction and data TLBs. The operating system Arch Linux® ARM depends heavily on use of the memory management unit, especially with its page table management. </t>
  </si>
  <si>
    <t xml:space="preserve">The Example Vendor Inc. uses a secure development process according to ANSI/ISA-62443. This covers the specification of security requirements by threat models, a defined review process by at least two persons of the security design, the usage of the coding standard MISRA-C for a well-formed implementation representation, the application of pair programming so that every code change is reviewed by at least one additional person, and defined testing strategies including penetration testing and negative testing. </t>
  </si>
  <si>
    <t>SecMgmt-eg1</t>
  </si>
  <si>
    <t>Intf-eg1</t>
  </si>
  <si>
    <t xml:space="preserve">Intf-eg2 </t>
  </si>
  <si>
    <t xml:space="preserve">Intf-eg3 </t>
  </si>
  <si>
    <t xml:space="preserve">Intf-eg4 </t>
  </si>
  <si>
    <t>CodeMin-eg1</t>
  </si>
  <si>
    <t>CodeMin-eg2</t>
  </si>
  <si>
    <t>PrivlCtrl-eg1</t>
  </si>
  <si>
    <t>AccCtrl-eg1</t>
  </si>
  <si>
    <t>SecDev-eg1</t>
  </si>
  <si>
    <t>NetSecImpl-eg1</t>
  </si>
  <si>
    <t xml:space="preserve">NetSecImpl-eg2 </t>
  </si>
  <si>
    <t xml:space="preserve">NetSecImpl-eg3 </t>
  </si>
  <si>
    <t>The DUT implements a secure boot process. The bootloader is based on Trusted Board Boot (TBB), which prevents malicious firmware from running on the platform by authenticating all firmware images up to and including the normal world bootloader. It is done by establishing a Chain of Trust using Public-Key-Cryptography Standards (PKCS). The root of trust is a hardcoded public key that is initially loaded at the DUT's first configuration. The trust key is immutable and cannot be changed. The root of trust together with the RAM chip is certified according to PSA Level 3. A SHA256 of this key is stored into trusted root-key registers. The boot mechanism includes various boot loaders. The "boot loader 1" (BL1) resides in the ROM so it cannot be tampered with. The succeeding other boot loader images BL2, BL31 and BL33 are loaded one after another, where for each BL its integrity is verified by its preceding BL. A chain of trust for the software loaded by the ARM chip is done as described in section "Trusted Board Boot  sequence" at https://github.com/ARMsoftware/arm-trusted-firmware/blob/master/docs/design/trusted-board-boot.rst</t>
  </si>
  <si>
    <t xml:space="preserve">By establishing a consistent chain of trust, the complete software image including the OS kernel is protected, so that both integrity and authenticity are ensured. The software image is protected against manipulation before booting up. </t>
  </si>
  <si>
    <t xml:space="preserve">If an arbitrary part of the boot loader chain including the software image cannot be verified, the DUT's verification of its boot loaders will fail because the signature check fails. In this case the DUT panics and stops its boot process completely. </t>
  </si>
  <si>
    <t>The user will be notified through a red blinking LED at the left side of the DUT when an unauthorized change appears.</t>
  </si>
  <si>
    <t>There are no network functionalities involved.</t>
  </si>
  <si>
    <t>SecBoot-eg1</t>
  </si>
  <si>
    <t>Full name of the user</t>
  </si>
  <si>
    <t>ComMech-2, ComMech-1. The communication partner is an associated service.</t>
  </si>
  <si>
    <t>The user's name is entered on the app or the web interface and is used for displaying an individualized welcome message. Also the user's name will be used for sending failure reports solely to the Example Vendor Inc</t>
  </si>
  <si>
    <t>The user needs to confirm the general terms and conditions prior to installing the DUT and the app.</t>
  </si>
  <si>
    <t>The user can withdraw his/her consent by resetting the DUT to factory defaults.</t>
  </si>
  <si>
    <t>Email address of the user</t>
  </si>
  <si>
    <t>The user's email address is entered on the app and the DUT and used for identifying a user against the backend servers. Also the user's email address will be used for sending failure reports solely to the Example Vendor Inc. and for advertisement emails regarding products of the Example Vendor Inc.</t>
  </si>
  <si>
    <t>The user can withdraw his/her consent for receiving advertisement emails by sending an email to privacy@example.net opting out.</t>
  </si>
  <si>
    <t>GPS data of the DUT's location</t>
  </si>
  <si>
    <t>The GPS data is transmitted to the associated services (cloud infrastructure) of Example Vendor Inc. for a statistical evaluation to find out where its products are being used.</t>
  </si>
  <si>
    <t>ComMech-2. The communication partner is an associated service.</t>
  </si>
  <si>
    <t>The user can withdraw his/her consent by disabling the checkbox "Help improving this product" on the configuration page on the web interface or in the app.</t>
  </si>
  <si>
    <t>Audio input/output stream</t>
  </si>
  <si>
    <t>The audio stream of the DUT's main functionality is transmitted to the associated services (cloud infrastructure) of Example Vendor Inc. so that a user can listen to the DUT's environment over the app and web interface. Also the user can speak to the app and this audio is transmitted the DUT, which plays the audio.</t>
  </si>
  <si>
    <t>The user can withdraw his/her consent by resetting the DUT to factory defaults</t>
  </si>
  <si>
    <t>Video input stream</t>
  </si>
  <si>
    <t>The video stream of the DUT's main functionality is transmitted to the associated services (cloud infrastructure) of Example Vendor Inc. so that a user can see the DUT's environment over the app and web interface.</t>
  </si>
  <si>
    <t>The user cannot withdraw his/her consent.</t>
  </si>
  <si>
    <t>Age of the user</t>
  </si>
  <si>
    <t>The user's age is transmitted to the associated services (cloud infrastructure) of Example Vendor Inc. for a statistical evaluation to find out what customers use this product.</t>
  </si>
  <si>
    <t>No</t>
  </si>
  <si>
    <t>The user nees to confirm the general terms and conditions prior to installing the DUT and the app and enter this optional value on the web interface or app.</t>
  </si>
  <si>
    <t>The user can withdraw his/her consent by just deleting this value in the web interface or app.</t>
  </si>
  <si>
    <t>Microphone to record the sound of the DUT's environment located on the front of the DUT.</t>
  </si>
  <si>
    <t>Camera (visible spectrum) to record the DUT's environment located on the front of the DUT</t>
  </si>
  <si>
    <t>Camera (infrared spectrum) for the DUT's motion sensor functionality located on the front of the DUT.</t>
  </si>
  <si>
    <t>PersData-eg1</t>
  </si>
  <si>
    <t>PersData-eg2</t>
  </si>
  <si>
    <t>PersData-eg3</t>
  </si>
  <si>
    <t>PersData-eg4</t>
  </si>
  <si>
    <t>PersData-eg5</t>
  </si>
  <si>
    <t>PersData-eg6</t>
  </si>
  <si>
    <t>ExtSens-eg1</t>
  </si>
  <si>
    <t>ExtSens-eg2</t>
  </si>
  <si>
    <t>ExtSens-eg3</t>
  </si>
  <si>
    <t>The DUT uses a built-in battery that can supply the DUT with power for 15 minutes. After 12 minutes of power outage the DUT initiates a graceful shutdown. However, to increase system stability the DUT also uses the UBIFS file system that was designed with tolerance against hard power-cuts.</t>
  </si>
  <si>
    <t>Power outage</t>
  </si>
  <si>
    <t>The DUT's main functions, the video and audio stream, completely remain operational during a power outage of max. 12 minutes. In case there is a hard power-cut, the DUT remains operational after booting up again and is not affected negatively by a corrupted file system.</t>
  </si>
  <si>
    <t>The DUT buffers its video and audio data for 5 minutes to provide resilience against network failures. After reconnection the video and audio data can be received by external devices normally</t>
  </si>
  <si>
    <t>Network connectivity</t>
  </si>
  <si>
    <t>The DUT's main functions, the video and audio stream, completely remain operational during a network failures of max. 5 minutes.</t>
  </si>
  <si>
    <t>Crash data in case of a service failure. In case of a crashed process the DUT writes a core dump file containing the state of a process when the process receives certain signals, e.g. segmentation fault or illegal instruction. The core dump contains a snapshot of the allocated memory and registers.</t>
  </si>
  <si>
    <t>The data will be analysed by the Example Vendor Inc. to improve especially the system stability of its products.</t>
  </si>
  <si>
    <t>The telemetry data is uploaded after a crash (caused by a security violation) without any user interaction to the associated services (cloud infrastructure) of Example Vendor Inc. so that it can be analysed what caused the crash and what code improvements are possible. The core dump is analysed with GDB and similar tools by the staff of Example Vendor Inc. to gain the necessary information.</t>
  </si>
  <si>
    <t>PersData-3, PersData-4, PersData-5</t>
  </si>
  <si>
    <t>Crash data in case of a kernel failure. In case of a crashed kernel the DUT automatically boots into a second kernel using kexec and writes a crash dump file containing the whole volatile memory of the system (RAM). The DUT then automatically boots into the original kernel.</t>
  </si>
  <si>
    <t>The telemetry data is uploaded without any user interaction to the associated services (cloud infrastructure) of Example Vendor Inc. so that it can be analysed what caused the crash (caused by a security violation) and what code improvements are possible. The crash dump is analysed with GDB and similar tools by the staff of Example Vendor Inc. to gain the necessary information.</t>
  </si>
  <si>
    <t>PersData-1, PersData-2, PersData-3, PersData-4, PersData-5, PersData-6</t>
  </si>
  <si>
    <t>Meta data of the video stream. The video stream is continuously monitored for the following meta data: Compression rate, bitrate, framerate, and usage of CPU capacities. The data will be collected while the stream is played by a user.</t>
  </si>
  <si>
    <t>The data is analysed by the Example Vendor Inc. to improve especially the performance of its products.</t>
  </si>
  <si>
    <t>N/A (The data is not used for security examination)</t>
  </si>
  <si>
    <t>None</t>
  </si>
  <si>
    <t>The audio stream is continuously monitored for various meta data like compression rate, bitrate, and usage of CPU capacities. The data will be collected while the stream is played by a user. The data is analysed by the Example Vendor Inc. to improve especially the performance of its products.</t>
  </si>
  <si>
    <t>Meta data of the audio stream: Compression rate, bitrate, and usage of CPU capacities.</t>
  </si>
  <si>
    <t>ResMech-eg1</t>
  </si>
  <si>
    <t>ResMech-eg2</t>
  </si>
  <si>
    <t>TelData-eg1</t>
  </si>
  <si>
    <t>TelData-eg2</t>
  </si>
  <si>
    <t>TelData-eg3</t>
  </si>
  <si>
    <t>TelData-eg4</t>
  </si>
  <si>
    <t>The user can choose to reset the DUT to factory defaults. In this case all configuration data created by the user or created by consequence of user-provided input is erased from the flash memory. All configuration data that is created in defined configuration files (SQLite databases) is deleted from the file system in the flash memory. Then new configuration files are created with empty content.</t>
  </si>
  <si>
    <t>User data on the device</t>
  </si>
  <si>
    <t>The user needs to select "Maintenance" -&gt; "Reset" on the web interface or "Maintenance" -&gt; "Reset" in the app.</t>
  </si>
  <si>
    <t>Before starting the erasing the app or the web interface presents a notification about the erasing process and informs the user about a subsequent restart. After deletion the DUT is restarted and is in the factory default state after delivery then. The user can verify this by noticing that the DUT is no longer connected to the Wireless network and the user cannot login by its configured username/passwords combination on the web interface.</t>
  </si>
  <si>
    <t>The user can choose to remove the user's online profile. In this case the user's account on the associated services (cloud infrastructure) and on the app is deleted. All data that is stored on the servers of Example Vendor Inc. connected with the user's account is removed.</t>
  </si>
  <si>
    <t>Personal data on associated services</t>
  </si>
  <si>
    <t>The user needs to select "Maintenance" -&gt; "Delete account" on the web interface or "Maintenance" - &gt; "Delete account" on the app.</t>
  </si>
  <si>
    <t>Before starting the removal the app or the web interface presents a notification about the removal process and informs the user about a subsequent logout. After removing the account the user is automatically logged out in the app. Also, the web interface shows an account error. The user cannot use the remote services anymore.</t>
  </si>
  <si>
    <t>The user needs to set a new password for the admin user. This is the first action the user has to make to setup the DUT</t>
  </si>
  <si>
    <t>The user needs to choose a password that complies with the password rules (no default). The strength of the chosen password is displayed to the user.</t>
  </si>
  <si>
    <t>The user wants to access the DUT via the app or the web interface for the first time. The decision cannot be triggered by the user.</t>
  </si>
  <si>
    <t>The user can add additional user accounts for the web interface. This is the second action the user has to make to setup the DUT. After initialization the user can still add or remove user accounts for the web interface independently from any other configuration workflow.</t>
  </si>
  <si>
    <t>The user needs to choose a username/password combination that complies with the password rules (no default). The strength of the chosen password is displayed to the user.</t>
  </si>
  <si>
    <t>The user wants to access the DUT via the app or the web interface for the first time. In this case the decision is triggered automatically. Additionally the decision can be triggered by the user after initialization.</t>
  </si>
  <si>
    <t>The user needs to enter his/her full name and email address. This is the third action the user has to make to setup the DUT. After initialization the user can still edit his/her full name and email address independently from any other configuration workflow.</t>
  </si>
  <si>
    <t>The user needs to choose a valid name and email format (no default).</t>
  </si>
  <si>
    <t>The user can enter his/her age independently from any other configuration workflow.</t>
  </si>
  <si>
    <t>The user needs to choose a valid age format (empty by default).</t>
  </si>
  <si>
    <t>The user wants to access the DUT via the app or the web interface for the first time or he/she enters the configuration menu on the app or the web interface. The decision can be triggered by the user.</t>
  </si>
  <si>
    <t>The user can configure the transmission of GPS data from the DUT to the associated services (cloud infrastructure).</t>
  </si>
  <si>
    <t>The user can choose between "on" (default) and "off". If "on", GPS data is transmitted according to PersData-3.</t>
  </si>
  <si>
    <t>The user enters the configuration menu on the app or the web interface. The decision can be triggered by the user.</t>
  </si>
  <si>
    <t>The user can configure the behaviour of the DUT's motion sensor.</t>
  </si>
  <si>
    <t>The user can choose between "active", "inactive" (default) and "time-based".</t>
  </si>
  <si>
    <t>The user can configure the time frame the DUT uses for applying firmware updates.</t>
  </si>
  <si>
    <t>The user can choose between "never, manually" (default), "automatically within the time period …".</t>
  </si>
  <si>
    <t>The user can create a client certificate for enabling the SSH access.</t>
  </si>
  <si>
    <t>The user can choose between "SSH disabled" (default) and "Enable SSH and generate certificate".</t>
  </si>
  <si>
    <t>The user enters the configuration menu on the web interface. The decision can be triggered by the user.</t>
  </si>
  <si>
    <t>The user can enter configuration data on the web interface accessible on remote port 443.</t>
  </si>
  <si>
    <t>The user can enter configuration data on the app which is then transferred over the associated services (cloud infrastructure) to the DUT.</t>
  </si>
  <si>
    <t>The DUT offers a SOAP interface that can be used by other devices to control the movement of the DUT's camera and receive audio and video streams via a direct connection on remote port 8085.</t>
  </si>
  <si>
    <t>For each user data transferred to the DUT over one of its APIs a defined validation rule is applied. A validation rule consists of at least one regular expression which receives the input data and gives back whether the input matches the expression. In case the input is more complex, the input can be matched against not just one but a set of regular expressions so that only valid values are processed by the DUT. Invalid values are rejected. The regular expressions are applied on any data received from the web interface, the SOAP interface, and the app.</t>
  </si>
  <si>
    <t>DelFunc-eg1</t>
  </si>
  <si>
    <t>DelFunc-eg2</t>
  </si>
  <si>
    <t>UserDec-eg1</t>
  </si>
  <si>
    <t>UserDec-eg2</t>
  </si>
  <si>
    <t>UserDec-eg3</t>
  </si>
  <si>
    <t>UserDec-eg4</t>
  </si>
  <si>
    <t>UserDec-eg5</t>
  </si>
  <si>
    <t>UserDec-eg6</t>
  </si>
  <si>
    <t>UserDec-eg7</t>
  </si>
  <si>
    <t>UserDec-eg8</t>
  </si>
  <si>
    <t>UserIntf-eg1</t>
  </si>
  <si>
    <t>UserIntf-eg2</t>
  </si>
  <si>
    <t>ExtAPI-eg1</t>
  </si>
  <si>
    <t>InpVal-eg1</t>
  </si>
  <si>
    <t xml:space="preserve">SoftServ-eg3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</si>
</sst>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0"/>
      <color theme="1"/>
      <name val="Arial"/>
      <family val="2"/>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name val="Calibri"/>
      <family val="2"/>
      <scheme val="minor"/>
    </font>
    <font>
      <b/>
      <sz val="11"/>
      <name val="Calibri"/>
      <family val="2"/>
      <scheme val="minor"/>
    </font>
    <font>
      <sz val="9"/>
      <color theme="1"/>
      <name val="Calibri"/>
      <family val="2"/>
      <scheme val="minor"/>
    </font>
    <font>
      <sz val="8"/>
      <color theme="1"/>
      <name val="Calibri"/>
      <family val="2"/>
      <scheme val="minor"/>
    </font>
    <font>
      <u/>
      <sz val="11"/>
      <color theme="10"/>
      <name val="Calibri"/>
      <family val="2"/>
      <scheme val="minor"/>
    </font>
    <font>
      <sz val="9"/>
      <color indexed="81"/>
      <name val="Tahoma"/>
      <family val="2"/>
    </font>
    <font>
      <b/>
      <sz val="9"/>
      <color indexed="81"/>
      <name val="Tahoma"/>
      <family val="2"/>
    </font>
    <font>
      <sz val="11"/>
      <color theme="9" tint="-0.249977111117893"/>
      <name val="Calibri"/>
      <family val="2"/>
      <scheme val="minor"/>
    </font>
  </fonts>
  <fills count="7">
    <fill>
      <patternFill patternType="none"/>
    </fill>
    <fill>
      <patternFill patternType="gray125"/>
    </fill>
    <fill>
      <patternFill patternType="solid">
        <fgColor rgb="FFFFFFCC"/>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39997558519241921"/>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diagonal/>
    </border>
    <border>
      <left/>
      <right style="thin">
        <color rgb="FFB2B2B2"/>
      </right>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s>
  <cellStyleXfs count="3">
    <xf numFmtId="0" fontId="0" fillId="0" borderId="0"/>
    <xf numFmtId="0" fontId="2" fillId="2" borderId="1" applyNumberFormat="0" applyFont="0" applyAlignment="0" applyProtection="0"/>
    <xf numFmtId="0" fontId="10" fillId="0" borderId="0" applyNumberFormat="0" applyFill="0" applyBorder="0" applyAlignment="0" applyProtection="0"/>
  </cellStyleXfs>
  <cellXfs count="88">
    <xf numFmtId="0" fontId="0" fillId="0" borderId="0" xfId="0"/>
    <xf numFmtId="49" fontId="0" fillId="0" borderId="0" xfId="0" applyNumberFormat="1" applyAlignment="1">
      <alignment horizontal="center"/>
    </xf>
    <xf numFmtId="0" fontId="0" fillId="0" borderId="0" xfId="0" applyAlignment="1">
      <alignment horizontal="center"/>
    </xf>
    <xf numFmtId="0" fontId="0" fillId="0" borderId="0" xfId="0" applyAlignment="1">
      <alignment vertical="center"/>
    </xf>
    <xf numFmtId="0" fontId="4" fillId="4" borderId="0" xfId="0" applyFont="1" applyFill="1" applyAlignment="1">
      <alignment horizontal="center" vertical="center"/>
    </xf>
    <xf numFmtId="0" fontId="4" fillId="4" borderId="0" xfId="0" applyFont="1" applyFill="1" applyAlignment="1">
      <alignment horizontal="center" vertical="center" wrapText="1"/>
    </xf>
    <xf numFmtId="0" fontId="0" fillId="0" borderId="0" xfId="0" applyAlignment="1">
      <alignment wrapText="1"/>
    </xf>
    <xf numFmtId="0" fontId="0" fillId="0" borderId="0" xfId="0" applyAlignment="1">
      <alignment horizontal="left" vertical="center" wrapText="1"/>
    </xf>
    <xf numFmtId="49" fontId="3" fillId="0" borderId="0" xfId="0" applyNumberFormat="1" applyFont="1" applyFill="1" applyAlignment="1">
      <alignment horizontal="right" vertical="center"/>
    </xf>
    <xf numFmtId="49" fontId="3" fillId="0" borderId="0" xfId="0" applyNumberFormat="1" applyFont="1" applyFill="1" applyAlignment="1">
      <alignment vertical="center"/>
    </xf>
    <xf numFmtId="0" fontId="3" fillId="0" borderId="0" xfId="0" applyFont="1" applyAlignment="1">
      <alignment horizontal="right" vertical="center"/>
    </xf>
    <xf numFmtId="0" fontId="3" fillId="0" borderId="0" xfId="0" applyFont="1" applyAlignment="1">
      <alignment horizontal="right" vertical="top"/>
    </xf>
    <xf numFmtId="49" fontId="3" fillId="2" borderId="1" xfId="1" applyNumberFormat="1" applyFont="1" applyAlignment="1">
      <alignment horizontal="center" vertical="center" wrapText="1"/>
    </xf>
    <xf numFmtId="49" fontId="3" fillId="0" borderId="0" xfId="0" applyNumberFormat="1" applyFont="1" applyFill="1" applyAlignment="1">
      <alignment horizontal="right" vertical="center" wrapText="1"/>
    </xf>
    <xf numFmtId="0" fontId="3" fillId="0" borderId="0" xfId="0" applyFont="1" applyAlignment="1">
      <alignment horizontal="center" vertical="center"/>
    </xf>
    <xf numFmtId="0" fontId="0" fillId="0" borderId="0" xfId="0" applyFill="1" applyAlignment="1">
      <alignment horizontal="center" vertical="center"/>
    </xf>
    <xf numFmtId="49" fontId="4" fillId="6" borderId="0" xfId="0" applyNumberFormat="1" applyFont="1" applyFill="1" applyAlignment="1">
      <alignment horizontal="center" vertical="center" wrapText="1"/>
    </xf>
    <xf numFmtId="0" fontId="0" fillId="0" borderId="0" xfId="0" applyFill="1"/>
    <xf numFmtId="0" fontId="0" fillId="0" borderId="0" xfId="0" applyAlignment="1">
      <alignment horizontal="center" vertical="center"/>
    </xf>
    <xf numFmtId="49" fontId="4" fillId="5" borderId="0" xfId="0" applyNumberFormat="1" applyFont="1" applyFill="1" applyAlignment="1">
      <alignment horizontal="center" vertical="center" wrapText="1"/>
    </xf>
    <xf numFmtId="0" fontId="3" fillId="3" borderId="0" xfId="0" applyFont="1" applyFill="1" applyAlignment="1">
      <alignment horizontal="center" vertical="center"/>
    </xf>
    <xf numFmtId="0" fontId="0" fillId="0" borderId="0" xfId="0" applyAlignment="1">
      <alignment horizontal="left" vertical="center"/>
    </xf>
    <xf numFmtId="49" fontId="0" fillId="3" borderId="0" xfId="0" applyNumberFormat="1" applyFill="1" applyAlignment="1">
      <alignment horizontal="center" vertical="center"/>
    </xf>
    <xf numFmtId="0" fontId="9" fillId="0" borderId="0" xfId="0" applyFont="1" applyAlignment="1">
      <alignment horizontal="right" vertical="center"/>
    </xf>
    <xf numFmtId="49" fontId="4" fillId="5" borderId="0" xfId="0" applyNumberFormat="1" applyFont="1" applyFill="1" applyAlignment="1">
      <alignment horizontal="center" vertical="center" wrapText="1"/>
    </xf>
    <xf numFmtId="0" fontId="9" fillId="0" borderId="0" xfId="0" applyFont="1"/>
    <xf numFmtId="0" fontId="0" fillId="0" borderId="0" xfId="0" applyAlignment="1">
      <alignment horizontal="center" vertical="center"/>
    </xf>
    <xf numFmtId="0" fontId="3" fillId="0" borderId="0" xfId="0" applyFont="1" applyAlignment="1">
      <alignment horizontal="center" vertical="center" wrapText="1"/>
    </xf>
    <xf numFmtId="0" fontId="9" fillId="0" borderId="0" xfId="0" applyFont="1" applyAlignment="1">
      <alignment horizontal="center" vertical="center"/>
    </xf>
    <xf numFmtId="0" fontId="0" fillId="0" borderId="0" xfId="0" applyAlignment="1" applyProtection="1">
      <alignment horizontal="center" vertical="center"/>
    </xf>
    <xf numFmtId="0" fontId="0" fillId="0" borderId="0" xfId="0" applyProtection="1">
      <protection hidden="1"/>
    </xf>
    <xf numFmtId="49" fontId="4" fillId="4" borderId="0" xfId="0" applyNumberFormat="1" applyFont="1" applyFill="1" applyAlignment="1">
      <alignment horizontal="center" vertical="center"/>
    </xf>
    <xf numFmtId="0" fontId="0" fillId="0" borderId="0" xfId="0" applyAlignment="1">
      <alignment horizontal="center" vertical="center"/>
    </xf>
    <xf numFmtId="49" fontId="0" fillId="0" borderId="0" xfId="0" applyNumberFormat="1" applyAlignment="1">
      <alignment horizontal="left" vertical="center" wrapText="1"/>
    </xf>
    <xf numFmtId="49" fontId="0" fillId="0" borderId="0" xfId="0" applyNumberFormat="1" applyAlignment="1">
      <alignment wrapText="1"/>
    </xf>
    <xf numFmtId="49" fontId="8" fillId="0" borderId="0" xfId="0" applyNumberFormat="1" applyFont="1" applyAlignment="1">
      <alignment wrapText="1"/>
    </xf>
    <xf numFmtId="49" fontId="0" fillId="0" borderId="0" xfId="0" applyNumberFormat="1" applyAlignment="1">
      <alignment horizontal="center" vertical="center"/>
    </xf>
    <xf numFmtId="49" fontId="4" fillId="5" borderId="0" xfId="0" applyNumberFormat="1" applyFont="1" applyFill="1" applyAlignment="1">
      <alignment horizontal="center" vertical="center" wrapText="1"/>
    </xf>
    <xf numFmtId="0" fontId="1" fillId="0" borderId="0" xfId="0" applyFont="1" applyAlignment="1">
      <alignment horizontal="center" vertical="center"/>
    </xf>
    <xf numFmtId="0" fontId="10" fillId="0" borderId="0" xfId="2" applyAlignment="1">
      <alignment horizontal="center" vertical="center"/>
    </xf>
    <xf numFmtId="49" fontId="0" fillId="0" borderId="0" xfId="0" applyNumberFormat="1" applyAlignment="1">
      <alignment horizontal="center" vertical="center" wrapText="1"/>
    </xf>
    <xf numFmtId="49" fontId="10" fillId="5" borderId="0" xfId="2" applyNumberFormat="1"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horizontal="center" vertical="top"/>
    </xf>
    <xf numFmtId="49" fontId="3" fillId="3" borderId="0" xfId="0" applyNumberFormat="1" applyFont="1" applyFill="1" applyAlignment="1">
      <alignment vertical="center"/>
    </xf>
    <xf numFmtId="49" fontId="3" fillId="3" borderId="0" xfId="0" applyNumberFormat="1" applyFont="1" applyFill="1" applyAlignment="1">
      <alignment vertical="center" wrapText="1"/>
    </xf>
    <xf numFmtId="0" fontId="5" fillId="4" borderId="0" xfId="0" applyFont="1" applyFill="1" applyAlignment="1">
      <alignment horizontal="center" vertical="center" wrapText="1"/>
    </xf>
    <xf numFmtId="49" fontId="0" fillId="3" borderId="0" xfId="0" applyNumberFormat="1" applyFont="1" applyFill="1" applyAlignment="1">
      <alignment vertical="center" wrapText="1"/>
    </xf>
    <xf numFmtId="0" fontId="0" fillId="3" borderId="0" xfId="0" applyFill="1" applyAlignment="1">
      <alignment wrapText="1"/>
    </xf>
    <xf numFmtId="49" fontId="4" fillId="5" borderId="0" xfId="0" applyNumberFormat="1" applyFont="1" applyFill="1" applyAlignment="1">
      <alignment horizontal="center" vertical="center" wrapText="1"/>
    </xf>
    <xf numFmtId="49" fontId="4" fillId="5" borderId="0" xfId="0" applyNumberFormat="1" applyFont="1" applyFill="1" applyAlignment="1">
      <alignment horizontal="center" vertical="center" wrapText="1"/>
    </xf>
    <xf numFmtId="49" fontId="4" fillId="5" borderId="0" xfId="0" applyNumberFormat="1" applyFont="1" applyFill="1" applyAlignment="1">
      <alignment horizontal="center" vertical="center" wrapText="1"/>
    </xf>
    <xf numFmtId="0" fontId="13" fillId="0" borderId="0" xfId="0" applyFont="1" applyAlignment="1">
      <alignment vertical="top" wrapText="1"/>
    </xf>
    <xf numFmtId="0" fontId="13" fillId="0" borderId="0" xfId="0" applyFont="1" applyAlignment="1">
      <alignment vertical="top"/>
    </xf>
    <xf numFmtId="0" fontId="13" fillId="0" borderId="0" xfId="0" applyFont="1"/>
    <xf numFmtId="0" fontId="9" fillId="0" borderId="0" xfId="0" applyFont="1" applyAlignment="1">
      <alignment horizontal="right" vertical="center"/>
    </xf>
    <xf numFmtId="49" fontId="4" fillId="4" borderId="0" xfId="0" applyNumberFormat="1" applyFont="1" applyFill="1" applyAlignment="1">
      <alignment horizontal="center" vertical="center"/>
    </xf>
    <xf numFmtId="49" fontId="3" fillId="3" borderId="0" xfId="0" applyNumberFormat="1" applyFont="1" applyFill="1" applyAlignment="1">
      <alignment horizontal="left" vertical="center"/>
    </xf>
    <xf numFmtId="49" fontId="6" fillId="2" borderId="1" xfId="1" applyNumberFormat="1" applyFont="1" applyAlignment="1">
      <alignment horizontal="left" vertical="center" wrapText="1"/>
    </xf>
    <xf numFmtId="49" fontId="0" fillId="2" borderId="2" xfId="1" applyNumberFormat="1" applyFont="1" applyBorder="1" applyAlignment="1">
      <alignment horizontal="left" vertical="center" wrapText="1"/>
    </xf>
    <xf numFmtId="49" fontId="0" fillId="2" borderId="3" xfId="1" applyNumberFormat="1" applyFont="1" applyBorder="1" applyAlignment="1">
      <alignment horizontal="left" vertical="center" wrapText="1"/>
    </xf>
    <xf numFmtId="49" fontId="0" fillId="2" borderId="4" xfId="1" applyNumberFormat="1" applyFont="1" applyBorder="1" applyAlignment="1">
      <alignment horizontal="left" vertical="center" wrapText="1"/>
    </xf>
    <xf numFmtId="49" fontId="0" fillId="2" borderId="5" xfId="1" applyNumberFormat="1" applyFont="1" applyBorder="1" applyAlignment="1">
      <alignment horizontal="left" vertical="center" wrapText="1"/>
    </xf>
    <xf numFmtId="49" fontId="0" fillId="2" borderId="0" xfId="1" applyNumberFormat="1" applyFont="1" applyBorder="1" applyAlignment="1">
      <alignment horizontal="left" vertical="center" wrapText="1"/>
    </xf>
    <xf numFmtId="49" fontId="0" fillId="2" borderId="6" xfId="1" applyNumberFormat="1" applyFont="1" applyBorder="1" applyAlignment="1">
      <alignment horizontal="left" vertical="center" wrapText="1"/>
    </xf>
    <xf numFmtId="49" fontId="0" fillId="2" borderId="7" xfId="1" applyNumberFormat="1" applyFont="1" applyBorder="1" applyAlignment="1">
      <alignment horizontal="left" vertical="center" wrapText="1"/>
    </xf>
    <xf numFmtId="49" fontId="0" fillId="2" borderId="8" xfId="1" applyNumberFormat="1" applyFont="1" applyBorder="1" applyAlignment="1">
      <alignment horizontal="left" vertical="center" wrapText="1"/>
    </xf>
    <xf numFmtId="49" fontId="0" fillId="2" borderId="9" xfId="1" applyNumberFormat="1" applyFont="1" applyBorder="1" applyAlignment="1">
      <alignment horizontal="left" vertical="center" wrapText="1"/>
    </xf>
    <xf numFmtId="49" fontId="6" fillId="2" borderId="2" xfId="1" applyNumberFormat="1" applyFont="1" applyBorder="1" applyAlignment="1">
      <alignment horizontal="left" vertical="center" wrapText="1"/>
    </xf>
    <xf numFmtId="49" fontId="6" fillId="2" borderId="3" xfId="1" applyNumberFormat="1" applyFont="1" applyBorder="1" applyAlignment="1">
      <alignment horizontal="left" vertical="center" wrapText="1"/>
    </xf>
    <xf numFmtId="49" fontId="6" fillId="2" borderId="4" xfId="1" applyNumberFormat="1" applyFont="1" applyBorder="1" applyAlignment="1">
      <alignment horizontal="left" vertical="center" wrapText="1"/>
    </xf>
    <xf numFmtId="49" fontId="6" fillId="2" borderId="5" xfId="1" applyNumberFormat="1" applyFont="1" applyBorder="1" applyAlignment="1">
      <alignment horizontal="left" vertical="center" wrapText="1"/>
    </xf>
    <xf numFmtId="49" fontId="6" fillId="2" borderId="0" xfId="1" applyNumberFormat="1" applyFont="1" applyBorder="1" applyAlignment="1">
      <alignment horizontal="left" vertical="center" wrapText="1"/>
    </xf>
    <xf numFmtId="49" fontId="6" fillId="2" borderId="6" xfId="1" applyNumberFormat="1" applyFont="1" applyBorder="1" applyAlignment="1">
      <alignment horizontal="left" vertical="center" wrapText="1"/>
    </xf>
    <xf numFmtId="49" fontId="6" fillId="2" borderId="7" xfId="1" applyNumberFormat="1" applyFont="1" applyBorder="1" applyAlignment="1">
      <alignment horizontal="left" vertical="center" wrapText="1"/>
    </xf>
    <xf numFmtId="49" fontId="6" fillId="2" borderId="8" xfId="1" applyNumberFormat="1" applyFont="1" applyBorder="1" applyAlignment="1">
      <alignment horizontal="left" vertical="center" wrapText="1"/>
    </xf>
    <xf numFmtId="49" fontId="6" fillId="2" borderId="9" xfId="1" applyNumberFormat="1" applyFont="1" applyBorder="1" applyAlignment="1">
      <alignment horizontal="left" vertical="center" wrapText="1"/>
    </xf>
    <xf numFmtId="49" fontId="3" fillId="4" borderId="0" xfId="0" applyNumberFormat="1" applyFont="1" applyFill="1" applyAlignment="1">
      <alignment horizontal="left"/>
    </xf>
    <xf numFmtId="0" fontId="0" fillId="3" borderId="0" xfId="0" applyFill="1" applyAlignment="1">
      <alignment horizontal="left" vertical="center" wrapText="1"/>
    </xf>
    <xf numFmtId="0" fontId="0" fillId="4" borderId="0" xfId="0" applyFill="1" applyAlignment="1">
      <alignment horizontal="left"/>
    </xf>
    <xf numFmtId="0" fontId="0" fillId="0" borderId="0" xfId="0" applyAlignment="1">
      <alignment horizontal="center" vertical="center"/>
    </xf>
    <xf numFmtId="49" fontId="4" fillId="5" borderId="0" xfId="0" applyNumberFormat="1" applyFont="1" applyFill="1" applyAlignment="1">
      <alignment horizontal="center" vertical="center" wrapText="1"/>
    </xf>
    <xf numFmtId="0" fontId="3" fillId="0" borderId="0" xfId="0" applyFont="1" applyAlignment="1">
      <alignment horizontal="center"/>
    </xf>
    <xf numFmtId="0" fontId="4" fillId="4" borderId="0" xfId="0" applyFont="1" applyFill="1" applyAlignment="1">
      <alignment horizontal="center" vertical="center" wrapText="1"/>
    </xf>
    <xf numFmtId="0" fontId="3" fillId="0" borderId="0" xfId="0" applyFont="1" applyAlignment="1">
      <alignment horizontal="center" wrapText="1"/>
    </xf>
  </cellXfs>
  <cellStyles count="3">
    <cellStyle name="Hipervínculo" xfId="2" builtinId="8"/>
    <cellStyle name="Normal" xfId="0" builtinId="0"/>
    <cellStyle name="Notas" xfId="1" builtinId="10"/>
  </cellStyles>
  <dxfs count="83">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theme="0" tint="-4.9989318521683403E-2"/>
        </patternFill>
      </fill>
    </dxf>
    <dxf>
      <fill>
        <patternFill>
          <bgColor theme="0" tint="-4.9989318521683403E-2"/>
        </patternFill>
      </fill>
    </dxf>
    <dxf>
      <fill>
        <patternFill>
          <bgColor rgb="FFFF9999"/>
        </patternFill>
      </fill>
      <border>
        <left style="thin">
          <color rgb="FFFF0000"/>
        </left>
        <right style="thin">
          <color rgb="FFFF0000"/>
        </right>
        <top style="thin">
          <color rgb="FFFF0000"/>
        </top>
        <bottom style="thin">
          <color rgb="FFFF0000"/>
        </bottom>
        <vertical/>
        <horizontal/>
      </border>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theme="0" tint="-4.9989318521683403E-2"/>
        </patternFill>
      </fill>
    </dxf>
    <dxf>
      <fill>
        <patternFill>
          <bgColor theme="0" tint="-4.9989318521683403E-2"/>
        </patternFill>
      </fill>
    </dxf>
    <dxf>
      <fill>
        <patternFill>
          <bgColor rgb="FFFF9999"/>
        </patternFill>
      </fill>
      <border>
        <left style="thin">
          <color rgb="FFFF0000"/>
        </left>
        <right style="thin">
          <color rgb="FFFF0000"/>
        </right>
        <top style="thin">
          <color rgb="FFFF0000"/>
        </top>
        <bottom style="thin">
          <color rgb="FFFF0000"/>
        </bottom>
        <vertical/>
        <horizontal/>
      </border>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theme="0" tint="-4.9989318521683403E-2"/>
        </patternFill>
      </fill>
    </dxf>
    <dxf>
      <fill>
        <patternFill>
          <bgColor rgb="FFFF9999"/>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FF9999"/>
        </patternFill>
      </fill>
      <border>
        <left style="thin">
          <color rgb="FFFF0000"/>
        </left>
        <right style="thin">
          <color rgb="FFFF0000"/>
        </right>
        <top style="thin">
          <color rgb="FFFF0000"/>
        </top>
        <bottom style="thin">
          <color rgb="FFFF0000"/>
        </bottom>
        <vertical/>
        <horizontal/>
      </border>
    </dxf>
    <dxf>
      <fill>
        <patternFill>
          <bgColor rgb="FFFF7C80"/>
        </patternFill>
      </fill>
    </dxf>
    <dxf>
      <fill>
        <patternFill>
          <bgColor rgb="FFFF9999"/>
        </patternFill>
      </fill>
    </dxf>
    <dxf>
      <fill>
        <patternFill>
          <bgColor theme="0" tint="-4.9989318521683403E-2"/>
        </patternFill>
      </fill>
    </dxf>
    <dxf>
      <fill>
        <patternFill>
          <bgColor rgb="FFFF9999"/>
        </patternFill>
      </fill>
      <border>
        <left style="thin">
          <color rgb="FFFF0000"/>
        </left>
        <right style="thin">
          <color rgb="FFFF0000"/>
        </right>
        <top style="thin">
          <color rgb="FFFF0000"/>
        </top>
        <bottom style="thin">
          <color rgb="FFFF0000"/>
        </bottom>
        <vertical/>
        <horizontal/>
      </border>
    </dxf>
    <dxf>
      <fill>
        <patternFill>
          <bgColor rgb="FFFF9999"/>
        </patternFill>
      </fill>
      <border>
        <left style="thin">
          <color rgb="FFFF0000"/>
        </left>
        <right style="thin">
          <color rgb="FFFF0000"/>
        </right>
        <top style="thin">
          <color rgb="FFFF0000"/>
        </top>
        <bottom style="thin">
          <color rgb="FFFF0000"/>
        </bottom>
        <vertical/>
        <horizontal/>
      </border>
    </dxf>
    <dxf>
      <fill>
        <patternFill>
          <bgColor rgb="FFFF9999"/>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dxf>
    <dxf>
      <fill>
        <patternFill>
          <bgColor rgb="FF92D050"/>
        </patternFill>
      </fill>
    </dxf>
    <dxf>
      <fill>
        <patternFill>
          <bgColor rgb="FFFF9999"/>
        </patternFill>
      </fill>
      <border>
        <left style="thin">
          <color rgb="FFFF0000"/>
        </left>
        <right style="thin">
          <color rgb="FFFF0000"/>
        </right>
        <top style="thin">
          <color rgb="FFFF0000"/>
        </top>
        <bottom style="thin">
          <color rgb="FFFF0000"/>
        </bottom>
        <vertical/>
        <horizontal/>
      </border>
    </dxf>
    <dxf>
      <fill>
        <patternFill>
          <bgColor rgb="FF92D050"/>
        </patternFill>
      </fill>
    </dxf>
    <dxf>
      <fill>
        <patternFill>
          <bgColor rgb="FFFF9999"/>
        </patternFill>
      </fill>
    </dxf>
    <dxf>
      <fill>
        <patternFill>
          <bgColor theme="4" tint="0.39994506668294322"/>
        </patternFill>
      </fill>
    </dxf>
    <dxf>
      <font>
        <color rgb="FF9C0006"/>
      </font>
      <fill>
        <patternFill>
          <bgColor rgb="FFFFC7CE"/>
        </patternFill>
      </fill>
    </dxf>
    <dxf>
      <fill>
        <patternFill>
          <fgColor rgb="FFFF7C80"/>
          <bgColor theme="0"/>
        </patternFill>
      </fill>
    </dxf>
    <dxf>
      <fill>
        <patternFill>
          <bgColor rgb="FFFF5050"/>
        </patternFill>
      </fill>
    </dxf>
    <dxf>
      <fill>
        <patternFill>
          <bgColor rgb="FFFF7C80"/>
        </patternFill>
      </fill>
      <border>
        <left style="thin">
          <color rgb="FFFF0000"/>
        </left>
        <right style="thin">
          <color rgb="FFFF0000"/>
        </right>
        <top style="thin">
          <color rgb="FFFF0000"/>
        </top>
        <bottom style="thin">
          <color rgb="FFFF0000"/>
        </bottom>
        <vertical/>
        <horizontal/>
      </border>
    </dxf>
    <dxf>
      <fill>
        <patternFill>
          <bgColor rgb="FF92D050"/>
        </patternFill>
      </fill>
    </dxf>
    <dxf>
      <fill>
        <patternFill>
          <bgColor rgb="FFFF5050"/>
        </patternFill>
      </fill>
    </dxf>
    <dxf>
      <fill>
        <patternFill>
          <bgColor theme="4"/>
        </patternFill>
      </fill>
    </dxf>
    <dxf>
      <fill>
        <patternFill patternType="solid">
          <bgColor rgb="FFFF7C80"/>
        </patternFill>
      </fill>
      <border>
        <left style="thin">
          <color rgb="FFFF0000"/>
        </left>
        <right style="thin">
          <color rgb="FFFF0000"/>
        </right>
        <top style="thin">
          <color rgb="FFFF0000"/>
        </top>
        <bottom style="thin">
          <color rgb="FFFF0000"/>
        </bottom>
      </border>
    </dxf>
    <dxf>
      <fill>
        <patternFill>
          <bgColor rgb="FFFF7C80"/>
        </patternFill>
      </fill>
      <border>
        <left style="thin">
          <color rgb="FFFF0000"/>
        </left>
        <right style="thin">
          <color rgb="FFFF0000"/>
        </right>
        <top style="thin">
          <color rgb="FFFF0000"/>
        </top>
        <bottom style="thin">
          <color rgb="FFFF0000"/>
        </bottom>
        <vertical/>
        <horizontal/>
      </border>
    </dxf>
    <dxf>
      <fill>
        <patternFill>
          <bgColor rgb="FFFF7C80"/>
        </patternFill>
      </fill>
      <border>
        <left style="thin">
          <color rgb="FFFF0000"/>
        </left>
        <right style="thin">
          <color rgb="FFFF0000"/>
        </right>
        <top style="thin">
          <color rgb="FFFF0000"/>
        </top>
        <bottom style="thin">
          <color rgb="FFFF0000"/>
        </bottom>
        <vertical/>
        <horizontal/>
      </border>
    </dxf>
  </dxfs>
  <tableStyles count="0" defaultTableStyle="TableStyleMedium2" defaultPivotStyle="PivotStyleLight16"/>
  <colors>
    <mruColors>
      <color rgb="FFFF7C80"/>
      <color rgb="FFFF5050"/>
      <color rgb="FFFF9999"/>
      <color rgb="FFFF9933"/>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B30"/>
  <sheetViews>
    <sheetView workbookViewId="0">
      <selection activeCell="M17" sqref="M17"/>
    </sheetView>
  </sheetViews>
  <sheetFormatPr baseColWidth="10" defaultRowHeight="15" x14ac:dyDescent="0.25"/>
  <cols>
    <col min="1" max="1" width="48.140625" customWidth="1"/>
    <col min="2" max="2" width="79.85546875" style="34" customWidth="1"/>
  </cols>
  <sheetData>
    <row r="1" spans="1:2" ht="9" customHeight="1" x14ac:dyDescent="0.25">
      <c r="A1" s="58" t="s">
        <v>162</v>
      </c>
      <c r="B1" s="58"/>
    </row>
    <row r="2" spans="1:2" ht="30" customHeight="1" x14ac:dyDescent="0.25">
      <c r="A2" s="59" t="s">
        <v>99</v>
      </c>
      <c r="B2" s="59"/>
    </row>
    <row r="3" spans="1:2" ht="15" customHeight="1" x14ac:dyDescent="0.25">
      <c r="A3" s="8" t="s">
        <v>106</v>
      </c>
      <c r="B3" s="33"/>
    </row>
    <row r="4" spans="1:2" ht="15" customHeight="1" x14ac:dyDescent="0.25">
      <c r="A4" s="9"/>
      <c r="B4" s="9"/>
    </row>
    <row r="5" spans="1:2" ht="30" customHeight="1" x14ac:dyDescent="0.25">
      <c r="A5" s="59" t="s">
        <v>164</v>
      </c>
      <c r="B5" s="59"/>
    </row>
    <row r="6" spans="1:2" ht="15" customHeight="1" x14ac:dyDescent="0.25">
      <c r="A6" s="8" t="s">
        <v>107</v>
      </c>
      <c r="B6" s="33"/>
    </row>
    <row r="7" spans="1:2" ht="45" x14ac:dyDescent="0.25">
      <c r="A7" s="13" t="s">
        <v>124</v>
      </c>
      <c r="B7" s="33"/>
    </row>
    <row r="8" spans="1:2" ht="30" x14ac:dyDescent="0.25">
      <c r="A8" s="13" t="s">
        <v>125</v>
      </c>
      <c r="B8" s="33"/>
    </row>
    <row r="9" spans="1:2" ht="30" x14ac:dyDescent="0.25">
      <c r="A9" s="13" t="s">
        <v>126</v>
      </c>
      <c r="B9" s="33"/>
    </row>
    <row r="10" spans="1:2" x14ac:dyDescent="0.25">
      <c r="A10" s="13" t="s">
        <v>140</v>
      </c>
      <c r="B10" s="33"/>
    </row>
    <row r="11" spans="1:2" ht="30" x14ac:dyDescent="0.25">
      <c r="A11" s="13" t="s">
        <v>142</v>
      </c>
      <c r="B11" s="33"/>
    </row>
    <row r="12" spans="1:2" x14ac:dyDescent="0.25">
      <c r="A12" s="13"/>
      <c r="B12" s="33"/>
    </row>
    <row r="13" spans="1:2" ht="30" customHeight="1" x14ac:dyDescent="0.25">
      <c r="A13" s="59" t="s">
        <v>141</v>
      </c>
      <c r="B13" s="59"/>
    </row>
    <row r="14" spans="1:2" ht="30" x14ac:dyDescent="0.25">
      <c r="A14" s="13" t="s">
        <v>143</v>
      </c>
      <c r="B14" s="33"/>
    </row>
    <row r="15" spans="1:2" ht="15" customHeight="1" x14ac:dyDescent="0.25">
      <c r="A15" s="8" t="s">
        <v>108</v>
      </c>
      <c r="B15" s="33"/>
    </row>
    <row r="17" spans="1:2" ht="30" customHeight="1" x14ac:dyDescent="0.25">
      <c r="A17" s="59" t="s">
        <v>105</v>
      </c>
      <c r="B17" s="59"/>
    </row>
    <row r="18" spans="1:2" x14ac:dyDescent="0.25">
      <c r="A18" s="10" t="s">
        <v>100</v>
      </c>
    </row>
    <row r="19" spans="1:2" x14ac:dyDescent="0.25">
      <c r="A19" s="10" t="s">
        <v>101</v>
      </c>
    </row>
    <row r="20" spans="1:2" x14ac:dyDescent="0.25">
      <c r="A20" s="10" t="s">
        <v>102</v>
      </c>
    </row>
    <row r="21" spans="1:2" x14ac:dyDescent="0.25">
      <c r="A21" s="10" t="s">
        <v>103</v>
      </c>
    </row>
    <row r="22" spans="1:2" x14ac:dyDescent="0.25">
      <c r="A22" s="10" t="s">
        <v>104</v>
      </c>
    </row>
    <row r="24" spans="1:2" ht="30" customHeight="1" x14ac:dyDescent="0.25">
      <c r="A24" s="59" t="s">
        <v>144</v>
      </c>
      <c r="B24" s="59"/>
    </row>
    <row r="25" spans="1:2" x14ac:dyDescent="0.25">
      <c r="A25" s="11" t="s">
        <v>100</v>
      </c>
    </row>
    <row r="26" spans="1:2" x14ac:dyDescent="0.25">
      <c r="A26" s="11" t="s">
        <v>102</v>
      </c>
    </row>
    <row r="27" spans="1:2" x14ac:dyDescent="0.25">
      <c r="A27" s="11" t="s">
        <v>103</v>
      </c>
    </row>
    <row r="28" spans="1:2" x14ac:dyDescent="0.25">
      <c r="A28" s="11" t="s">
        <v>104</v>
      </c>
    </row>
    <row r="30" spans="1:2" x14ac:dyDescent="0.25">
      <c r="B30" s="35"/>
    </row>
  </sheetData>
  <mergeCells count="6">
    <mergeCell ref="A1:B1"/>
    <mergeCell ref="A2:B2"/>
    <mergeCell ref="A5:B5"/>
    <mergeCell ref="A17:B17"/>
    <mergeCell ref="A24:B24"/>
    <mergeCell ref="A13:B13"/>
  </mergeCells>
  <conditionalFormatting sqref="B15">
    <cfRule type="expression" dxfId="82" priority="1">
      <formula>AND(NOT($B$14=""),ISBLANK($B$15))</formula>
    </cfRule>
  </conditionalFormatting>
  <dataValidations count="1">
    <dataValidation type="list" allowBlank="1" showInputMessage="1" showErrorMessage="1" sqref="B14">
      <formula1>"Yes,No"</formula1>
    </dataValidation>
  </dataValidations>
  <pageMargins left="0.7" right="0.7" top="0.78740157499999996" bottom="0.78740157499999996" header="0.3" footer="0.3"/>
  <pageSetup paperSize="9" scale="68" orientation="portrait"/>
  <extLst>
    <ext xmlns:x14="http://schemas.microsoft.com/office/spreadsheetml/2009/9/main" uri="{78C0D931-6437-407d-A8EE-F0AAD7539E65}">
      <x14:conditionalFormattings>
        <x14:conditionalFormatting xmlns:xm="http://schemas.microsoft.com/office/excel/2006/main">
          <x14:cfRule type="expression" priority="2" id="{5F0A3464-4B01-4E1D-9770-ECFB8E1798BD}">
            <xm:f>AND(ISBLANK($B$14),OR(ICS!$C$10="N/A",ICS!$C$17="N/A",ICS!$C$29="N/A",ICS!$C$30="N/A"))</xm:f>
            <x14:dxf>
              <fill>
                <patternFill>
                  <bgColor rgb="FFFF7C80"/>
                </patternFill>
              </fill>
              <border>
                <left style="thin">
                  <color rgb="FFFF0000"/>
                </left>
                <right style="thin">
                  <color rgb="FFFF0000"/>
                </right>
                <top style="thin">
                  <color rgb="FFFF0000"/>
                </top>
                <bottom style="thin">
                  <color rgb="FFFF0000"/>
                </bottom>
                <vertical/>
                <horizontal/>
              </border>
            </x14:dxf>
          </x14:cfRule>
          <xm:sqref>B14</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147"/>
  <sheetViews>
    <sheetView workbookViewId="0">
      <pane ySplit="2" topLeftCell="A3" activePane="bottomLeft" state="frozen"/>
      <selection pane="bottomLeft" activeCell="A3" sqref="A3:D4"/>
    </sheetView>
  </sheetViews>
  <sheetFormatPr baseColWidth="10" defaultColWidth="9.140625" defaultRowHeight="15" x14ac:dyDescent="0.25"/>
  <cols>
    <col min="1" max="1" width="19.42578125" style="1" customWidth="1"/>
    <col min="2" max="2" width="77" customWidth="1"/>
    <col min="3" max="3" width="28" customWidth="1"/>
    <col min="4" max="4" width="64.140625" customWidth="1"/>
  </cols>
  <sheetData>
    <row r="1" spans="1:5" ht="9" customHeight="1" x14ac:dyDescent="0.25">
      <c r="A1" s="58" t="s">
        <v>162</v>
      </c>
      <c r="B1" s="58"/>
      <c r="C1" s="58"/>
      <c r="D1" s="58"/>
    </row>
    <row r="2" spans="1:5" ht="50.1" customHeight="1" x14ac:dyDescent="0.25">
      <c r="A2" s="52" t="s">
        <v>208</v>
      </c>
      <c r="B2" s="52" t="s">
        <v>209</v>
      </c>
      <c r="C2" s="52" t="s">
        <v>259</v>
      </c>
      <c r="D2" s="52" t="s">
        <v>260</v>
      </c>
      <c r="E2" s="41" t="s">
        <v>220</v>
      </c>
    </row>
    <row r="3" spans="1:5" s="44" customFormat="1" ht="75" x14ac:dyDescent="0.25">
      <c r="A3" s="55" t="s">
        <v>362</v>
      </c>
      <c r="B3" s="55" t="s">
        <v>346</v>
      </c>
      <c r="C3" s="55" t="s">
        <v>347</v>
      </c>
      <c r="D3" s="55" t="s">
        <v>342</v>
      </c>
    </row>
    <row r="4" spans="1:5" s="44" customFormat="1" ht="60" x14ac:dyDescent="0.25">
      <c r="A4" s="55" t="s">
        <v>363</v>
      </c>
      <c r="B4" s="55" t="s">
        <v>345</v>
      </c>
      <c r="C4" s="55" t="s">
        <v>344</v>
      </c>
      <c r="D4" s="55" t="s">
        <v>343</v>
      </c>
    </row>
    <row r="5" spans="1:5" s="44" customFormat="1" x14ac:dyDescent="0.25"/>
    <row r="6" spans="1:5" s="44" customFormat="1" x14ac:dyDescent="0.25"/>
    <row r="7" spans="1:5" s="44" customFormat="1" x14ac:dyDescent="0.25"/>
    <row r="8" spans="1:5" s="44" customFormat="1" x14ac:dyDescent="0.25"/>
    <row r="9" spans="1:5" s="44" customFormat="1" x14ac:dyDescent="0.25"/>
    <row r="10" spans="1:5" s="44" customFormat="1" x14ac:dyDescent="0.25"/>
    <row r="11" spans="1:5" s="44" customFormat="1" x14ac:dyDescent="0.25"/>
    <row r="12" spans="1:5" s="44" customFormat="1" x14ac:dyDescent="0.25"/>
    <row r="13" spans="1:5" s="44" customFormat="1" x14ac:dyDescent="0.25"/>
    <row r="14" spans="1:5" s="44" customFormat="1" x14ac:dyDescent="0.25"/>
    <row r="15" spans="1:5" s="45" customFormat="1" x14ac:dyDescent="0.25">
      <c r="A15" s="44"/>
      <c r="B15" s="44"/>
      <c r="C15" s="44"/>
      <c r="D15" s="44"/>
    </row>
    <row r="16" spans="1:5" s="45" customFormat="1" x14ac:dyDescent="0.25">
      <c r="A16" s="44"/>
      <c r="B16" s="44"/>
      <c r="C16" s="44"/>
      <c r="D16" s="44"/>
    </row>
    <row r="17" spans="1:4" s="45" customFormat="1" x14ac:dyDescent="0.25">
      <c r="A17" s="44"/>
      <c r="B17" s="44"/>
      <c r="C17" s="44"/>
      <c r="D17" s="44"/>
    </row>
    <row r="18" spans="1:4" s="45" customFormat="1" x14ac:dyDescent="0.25">
      <c r="A18" s="44"/>
      <c r="B18" s="44"/>
      <c r="C18" s="44"/>
      <c r="D18" s="44"/>
    </row>
    <row r="19" spans="1:4" s="45" customFormat="1" x14ac:dyDescent="0.25">
      <c r="A19" s="44"/>
      <c r="B19" s="44"/>
      <c r="C19" s="44"/>
      <c r="D19" s="44"/>
    </row>
    <row r="20" spans="1:4" s="45" customFormat="1" x14ac:dyDescent="0.25">
      <c r="A20" s="44"/>
      <c r="B20" s="44"/>
      <c r="C20" s="44"/>
      <c r="D20" s="44"/>
    </row>
    <row r="21" spans="1:4" s="45" customFormat="1" x14ac:dyDescent="0.25">
      <c r="A21" s="44"/>
      <c r="B21" s="44"/>
      <c r="C21" s="44"/>
      <c r="D21" s="44"/>
    </row>
    <row r="22" spans="1:4" s="45" customFormat="1" x14ac:dyDescent="0.25">
      <c r="A22" s="44"/>
      <c r="B22" s="44"/>
      <c r="C22" s="44"/>
      <c r="D22" s="44"/>
    </row>
    <row r="23" spans="1:4" s="45" customFormat="1" x14ac:dyDescent="0.25">
      <c r="A23" s="44"/>
      <c r="B23" s="44"/>
      <c r="C23" s="44"/>
      <c r="D23" s="44"/>
    </row>
    <row r="24" spans="1:4" s="45" customFormat="1" x14ac:dyDescent="0.25">
      <c r="A24" s="44"/>
      <c r="B24" s="44"/>
      <c r="C24" s="44"/>
      <c r="D24" s="44"/>
    </row>
    <row r="25" spans="1:4" s="46" customFormat="1" x14ac:dyDescent="0.25">
      <c r="A25" s="44"/>
      <c r="B25" s="44"/>
      <c r="C25" s="44"/>
      <c r="D25" s="44"/>
    </row>
    <row r="26" spans="1:4" s="46" customFormat="1" x14ac:dyDescent="0.25">
      <c r="A26" s="44"/>
      <c r="B26" s="44"/>
      <c r="C26" s="44"/>
      <c r="D26" s="44"/>
    </row>
    <row r="27" spans="1:4" s="46" customFormat="1" x14ac:dyDescent="0.25">
      <c r="A27" s="44"/>
      <c r="B27" s="44"/>
      <c r="C27" s="44"/>
      <c r="D27" s="44"/>
    </row>
    <row r="28" spans="1:4" s="46" customFormat="1" x14ac:dyDescent="0.25">
      <c r="A28" s="44"/>
      <c r="B28" s="44"/>
      <c r="C28" s="44"/>
      <c r="D28" s="44"/>
    </row>
    <row r="29" spans="1:4" s="2" customFormat="1" x14ac:dyDescent="0.25">
      <c r="A29" s="44"/>
      <c r="B29" s="44"/>
      <c r="C29" s="44"/>
      <c r="D29" s="44"/>
    </row>
    <row r="30" spans="1:4" s="2" customFormat="1" x14ac:dyDescent="0.25">
      <c r="A30" s="44"/>
      <c r="B30" s="44"/>
      <c r="C30" s="44"/>
      <c r="D30" s="44"/>
    </row>
    <row r="31" spans="1:4" s="2" customFormat="1" x14ac:dyDescent="0.25">
      <c r="A31" s="44"/>
      <c r="B31" s="44"/>
      <c r="C31" s="44"/>
      <c r="D31" s="44"/>
    </row>
    <row r="32" spans="1:4" s="2" customFormat="1" x14ac:dyDescent="0.25">
      <c r="A32" s="44"/>
      <c r="B32" s="44"/>
      <c r="C32" s="44"/>
      <c r="D32" s="44"/>
    </row>
    <row r="33" spans="1:4" s="2" customFormat="1" x14ac:dyDescent="0.25">
      <c r="A33" s="44"/>
      <c r="B33" s="44"/>
      <c r="C33" s="44"/>
      <c r="D33" s="44"/>
    </row>
    <row r="34" spans="1:4" s="2" customFormat="1" x14ac:dyDescent="0.25">
      <c r="A34" s="44"/>
      <c r="B34" s="44"/>
      <c r="C34" s="44"/>
      <c r="D34" s="44"/>
    </row>
    <row r="35" spans="1:4" s="2" customFormat="1" x14ac:dyDescent="0.25">
      <c r="A35" s="44"/>
      <c r="B35" s="44"/>
      <c r="C35" s="44"/>
      <c r="D35" s="44"/>
    </row>
    <row r="36" spans="1:4" s="2" customFormat="1" x14ac:dyDescent="0.25">
      <c r="A36" s="44"/>
      <c r="B36" s="44"/>
      <c r="C36" s="44"/>
      <c r="D36" s="44"/>
    </row>
    <row r="37" spans="1:4" s="2" customFormat="1" x14ac:dyDescent="0.25">
      <c r="A37" s="44"/>
      <c r="B37" s="44"/>
      <c r="C37" s="44"/>
      <c r="D37" s="44"/>
    </row>
    <row r="38" spans="1:4" s="2" customFormat="1" x14ac:dyDescent="0.25">
      <c r="A38" s="44"/>
      <c r="B38" s="44"/>
      <c r="C38" s="44"/>
      <c r="D38" s="44"/>
    </row>
    <row r="39" spans="1:4" s="2" customFormat="1" x14ac:dyDescent="0.25">
      <c r="A39" s="44"/>
      <c r="B39" s="44"/>
      <c r="C39" s="44"/>
      <c r="D39" s="44"/>
    </row>
    <row r="40" spans="1:4" s="2" customFormat="1" x14ac:dyDescent="0.25">
      <c r="A40" s="44"/>
      <c r="B40" s="44"/>
      <c r="C40" s="44"/>
      <c r="D40" s="44"/>
    </row>
    <row r="41" spans="1:4" s="2" customFormat="1" x14ac:dyDescent="0.25">
      <c r="A41" s="44"/>
      <c r="B41" s="44"/>
      <c r="C41" s="44"/>
      <c r="D41" s="44"/>
    </row>
    <row r="42" spans="1:4" s="2" customFormat="1" x14ac:dyDescent="0.25">
      <c r="A42" s="44"/>
      <c r="B42" s="44"/>
      <c r="C42" s="44"/>
      <c r="D42" s="44"/>
    </row>
    <row r="43" spans="1:4" s="2" customFormat="1" x14ac:dyDescent="0.25">
      <c r="A43" s="44"/>
      <c r="B43" s="44"/>
      <c r="C43" s="44"/>
      <c r="D43" s="44"/>
    </row>
    <row r="44" spans="1:4" s="2" customFormat="1" x14ac:dyDescent="0.25">
      <c r="A44" s="44"/>
      <c r="B44" s="44"/>
      <c r="C44" s="44"/>
      <c r="D44" s="44"/>
    </row>
    <row r="45" spans="1:4" s="2" customFormat="1" x14ac:dyDescent="0.25">
      <c r="A45" s="44"/>
      <c r="B45" s="44"/>
      <c r="C45" s="44"/>
      <c r="D45" s="44"/>
    </row>
    <row r="46" spans="1:4" s="2" customFormat="1" x14ac:dyDescent="0.25">
      <c r="A46" s="44"/>
      <c r="B46" s="44"/>
      <c r="C46" s="44"/>
      <c r="D46" s="44"/>
    </row>
    <row r="47" spans="1:4" s="2" customFormat="1" x14ac:dyDescent="0.25">
      <c r="A47" s="44"/>
      <c r="B47" s="44"/>
      <c r="C47" s="44"/>
      <c r="D47" s="44"/>
    </row>
    <row r="48" spans="1:4" s="2" customFormat="1" x14ac:dyDescent="0.25">
      <c r="A48" s="44"/>
      <c r="B48" s="44"/>
      <c r="C48" s="44"/>
      <c r="D48" s="44"/>
    </row>
    <row r="49" spans="1:4" s="2" customFormat="1" x14ac:dyDescent="0.25">
      <c r="A49" s="44"/>
      <c r="B49" s="44"/>
      <c r="C49" s="44"/>
      <c r="D49" s="44"/>
    </row>
    <row r="50" spans="1:4" s="2" customFormat="1" x14ac:dyDescent="0.25">
      <c r="A50" s="44"/>
      <c r="B50" s="44"/>
      <c r="C50" s="44"/>
      <c r="D50" s="44"/>
    </row>
    <row r="51" spans="1:4" s="2" customFormat="1" x14ac:dyDescent="0.25">
      <c r="A51" s="44"/>
      <c r="B51" s="44"/>
      <c r="C51" s="44"/>
      <c r="D51" s="44"/>
    </row>
    <row r="52" spans="1:4" s="2" customFormat="1" x14ac:dyDescent="0.25">
      <c r="A52" s="44"/>
      <c r="B52" s="44"/>
      <c r="C52" s="44"/>
      <c r="D52" s="44"/>
    </row>
    <row r="53" spans="1:4" s="2" customFormat="1" x14ac:dyDescent="0.25">
      <c r="A53" s="44"/>
      <c r="B53" s="44"/>
      <c r="C53" s="44"/>
      <c r="D53" s="44"/>
    </row>
    <row r="54" spans="1:4" s="2" customFormat="1" x14ac:dyDescent="0.25">
      <c r="A54" s="44"/>
      <c r="B54" s="44"/>
      <c r="C54" s="44"/>
      <c r="D54" s="44"/>
    </row>
    <row r="55" spans="1:4" s="2" customFormat="1" x14ac:dyDescent="0.25">
      <c r="A55" s="44"/>
      <c r="B55" s="44"/>
      <c r="C55" s="44"/>
      <c r="D55" s="44"/>
    </row>
    <row r="56" spans="1:4" s="2" customFormat="1" x14ac:dyDescent="0.25">
      <c r="A56" s="44"/>
      <c r="B56" s="44"/>
      <c r="C56" s="44"/>
      <c r="D56" s="44"/>
    </row>
    <row r="57" spans="1:4" s="2" customFormat="1" x14ac:dyDescent="0.25">
      <c r="A57" s="44"/>
      <c r="B57" s="44"/>
      <c r="C57" s="44"/>
      <c r="D57" s="44"/>
    </row>
    <row r="58" spans="1:4" s="2" customFormat="1" x14ac:dyDescent="0.25">
      <c r="A58" s="44"/>
      <c r="B58" s="44"/>
      <c r="C58" s="44"/>
      <c r="D58" s="44"/>
    </row>
    <row r="59" spans="1:4" s="2" customFormat="1" x14ac:dyDescent="0.25">
      <c r="A59" s="44"/>
      <c r="B59" s="44"/>
      <c r="C59" s="44"/>
      <c r="D59" s="44"/>
    </row>
    <row r="60" spans="1:4" s="2" customFormat="1" x14ac:dyDescent="0.25">
      <c r="A60" s="44"/>
      <c r="B60" s="44"/>
      <c r="C60" s="44"/>
      <c r="D60" s="44"/>
    </row>
    <row r="61" spans="1:4" s="2" customFormat="1" x14ac:dyDescent="0.25">
      <c r="A61" s="44"/>
      <c r="B61" s="44"/>
      <c r="C61" s="44"/>
      <c r="D61" s="44"/>
    </row>
    <row r="62" spans="1:4" s="2" customFormat="1" x14ac:dyDescent="0.25">
      <c r="A62" s="44"/>
      <c r="B62" s="44"/>
      <c r="C62" s="44"/>
      <c r="D62" s="44"/>
    </row>
    <row r="63" spans="1:4" s="2" customFormat="1" x14ac:dyDescent="0.25">
      <c r="A63" s="44"/>
      <c r="B63" s="44"/>
      <c r="C63" s="44"/>
      <c r="D63" s="44"/>
    </row>
    <row r="64" spans="1:4" s="2" customFormat="1" x14ac:dyDescent="0.25">
      <c r="A64" s="44"/>
      <c r="B64" s="44"/>
      <c r="C64" s="44"/>
      <c r="D64" s="44"/>
    </row>
    <row r="65" spans="1:4" s="2" customFormat="1" x14ac:dyDescent="0.25">
      <c r="A65" s="44"/>
      <c r="B65" s="44"/>
      <c r="C65" s="44"/>
      <c r="D65" s="44"/>
    </row>
    <row r="66" spans="1:4" s="2" customFormat="1" x14ac:dyDescent="0.25">
      <c r="A66" s="44"/>
      <c r="B66" s="44"/>
      <c r="C66" s="44"/>
      <c r="D66" s="44"/>
    </row>
    <row r="67" spans="1:4" s="2" customFormat="1" x14ac:dyDescent="0.25">
      <c r="A67" s="44"/>
      <c r="B67" s="44"/>
      <c r="C67" s="44"/>
      <c r="D67" s="44"/>
    </row>
    <row r="68" spans="1:4" s="2" customFormat="1" x14ac:dyDescent="0.25">
      <c r="A68" s="44"/>
      <c r="B68" s="44"/>
      <c r="C68" s="44"/>
      <c r="D68" s="44"/>
    </row>
    <row r="69" spans="1:4" s="2" customFormat="1" x14ac:dyDescent="0.25">
      <c r="A69" s="44"/>
      <c r="B69" s="44"/>
      <c r="C69" s="44"/>
      <c r="D69" s="44"/>
    </row>
    <row r="70" spans="1:4" s="2" customFormat="1" x14ac:dyDescent="0.25">
      <c r="A70" s="44"/>
      <c r="B70" s="44"/>
      <c r="C70" s="44"/>
      <c r="D70" s="44"/>
    </row>
    <row r="71" spans="1:4" s="2" customFormat="1" x14ac:dyDescent="0.25">
      <c r="A71" s="44"/>
      <c r="B71" s="44"/>
      <c r="C71" s="44"/>
      <c r="D71" s="44"/>
    </row>
    <row r="72" spans="1:4" s="2" customFormat="1" x14ac:dyDescent="0.25">
      <c r="A72" s="44"/>
      <c r="B72" s="44"/>
      <c r="C72" s="44"/>
      <c r="D72" s="44"/>
    </row>
    <row r="73" spans="1:4" s="2" customFormat="1" x14ac:dyDescent="0.25">
      <c r="A73" s="44"/>
      <c r="B73" s="44"/>
      <c r="C73" s="44"/>
      <c r="D73" s="44"/>
    </row>
    <row r="74" spans="1:4" s="2" customFormat="1" x14ac:dyDescent="0.25">
      <c r="A74" s="44"/>
      <c r="B74" s="44"/>
      <c r="C74" s="44"/>
      <c r="D74" s="44"/>
    </row>
    <row r="75" spans="1:4" s="2" customFormat="1" x14ac:dyDescent="0.25">
      <c r="A75" s="44"/>
      <c r="B75" s="44"/>
      <c r="C75" s="44"/>
      <c r="D75" s="44"/>
    </row>
    <row r="76" spans="1:4" s="2" customFormat="1" x14ac:dyDescent="0.25">
      <c r="A76" s="44"/>
      <c r="B76" s="44"/>
      <c r="C76" s="44"/>
      <c r="D76" s="44"/>
    </row>
    <row r="77" spans="1:4" s="2" customFormat="1" x14ac:dyDescent="0.25">
      <c r="A77" s="44"/>
      <c r="B77" s="44"/>
      <c r="C77" s="44"/>
      <c r="D77" s="44"/>
    </row>
    <row r="78" spans="1:4" s="2" customFormat="1" x14ac:dyDescent="0.25">
      <c r="A78" s="44"/>
      <c r="B78" s="44"/>
      <c r="C78" s="44"/>
      <c r="D78" s="44"/>
    </row>
    <row r="79" spans="1:4" s="2" customFormat="1" x14ac:dyDescent="0.25">
      <c r="A79" s="44"/>
      <c r="B79" s="44"/>
      <c r="C79" s="44"/>
      <c r="D79" s="44"/>
    </row>
    <row r="80" spans="1:4" s="2" customFormat="1" x14ac:dyDescent="0.25">
      <c r="A80" s="44"/>
      <c r="B80" s="44"/>
      <c r="C80" s="44"/>
      <c r="D80" s="44"/>
    </row>
    <row r="81" spans="1:4" s="2" customFormat="1" x14ac:dyDescent="0.25">
      <c r="A81" s="44"/>
      <c r="B81" s="44"/>
      <c r="C81" s="44"/>
      <c r="D81" s="44"/>
    </row>
    <row r="82" spans="1:4" s="2" customFormat="1" x14ac:dyDescent="0.25">
      <c r="A82" s="44"/>
      <c r="B82" s="44"/>
      <c r="C82" s="44"/>
      <c r="D82" s="44"/>
    </row>
    <row r="83" spans="1:4" s="2" customFormat="1" x14ac:dyDescent="0.25">
      <c r="A83" s="44"/>
      <c r="B83" s="44"/>
      <c r="C83" s="44"/>
      <c r="D83" s="44"/>
    </row>
    <row r="84" spans="1:4" s="2" customFormat="1" x14ac:dyDescent="0.25">
      <c r="A84" s="44"/>
      <c r="B84" s="44"/>
      <c r="C84" s="44"/>
      <c r="D84" s="44"/>
    </row>
    <row r="85" spans="1:4" s="2" customFormat="1" x14ac:dyDescent="0.25">
      <c r="A85" s="44"/>
      <c r="B85" s="44"/>
      <c r="C85" s="44"/>
      <c r="D85" s="44"/>
    </row>
    <row r="86" spans="1:4" s="2" customFormat="1" x14ac:dyDescent="0.25">
      <c r="A86" s="44"/>
      <c r="B86" s="44"/>
      <c r="C86" s="44"/>
      <c r="D86" s="44"/>
    </row>
    <row r="87" spans="1:4" s="2" customFormat="1" x14ac:dyDescent="0.25">
      <c r="A87" s="44"/>
      <c r="B87" s="44"/>
      <c r="C87" s="44"/>
      <c r="D87" s="44"/>
    </row>
    <row r="88" spans="1:4" s="2" customFormat="1" x14ac:dyDescent="0.25">
      <c r="A88" s="44"/>
      <c r="B88" s="44"/>
      <c r="C88" s="44"/>
      <c r="D88" s="44"/>
    </row>
    <row r="89" spans="1:4" s="2" customFormat="1" x14ac:dyDescent="0.25">
      <c r="A89" s="44"/>
      <c r="B89" s="44"/>
      <c r="C89" s="44"/>
      <c r="D89" s="44"/>
    </row>
    <row r="90" spans="1:4" s="2" customFormat="1" x14ac:dyDescent="0.25">
      <c r="A90" s="44"/>
      <c r="B90" s="44"/>
      <c r="C90" s="44"/>
      <c r="D90" s="44"/>
    </row>
    <row r="91" spans="1:4" s="2" customFormat="1" x14ac:dyDescent="0.25">
      <c r="A91" s="44"/>
      <c r="B91" s="44"/>
      <c r="C91" s="44"/>
      <c r="D91" s="44"/>
    </row>
    <row r="92" spans="1:4" s="2" customFormat="1" x14ac:dyDescent="0.25">
      <c r="A92" s="44"/>
      <c r="B92" s="44"/>
      <c r="C92" s="44"/>
      <c r="D92" s="44"/>
    </row>
    <row r="93" spans="1:4" s="2" customFormat="1" x14ac:dyDescent="0.25">
      <c r="A93" s="44"/>
      <c r="B93" s="44"/>
      <c r="C93" s="44"/>
      <c r="D93" s="44"/>
    </row>
    <row r="94" spans="1:4" s="2" customFormat="1" x14ac:dyDescent="0.25">
      <c r="A94" s="44"/>
      <c r="B94" s="44"/>
      <c r="C94" s="44"/>
      <c r="D94" s="44"/>
    </row>
    <row r="95" spans="1:4" s="2" customFormat="1" x14ac:dyDescent="0.25">
      <c r="A95" s="44"/>
      <c r="B95" s="44"/>
      <c r="C95" s="44"/>
      <c r="D95" s="44"/>
    </row>
    <row r="96" spans="1:4" s="2" customFormat="1" x14ac:dyDescent="0.25">
      <c r="A96" s="44"/>
      <c r="B96" s="44"/>
      <c r="C96" s="44"/>
      <c r="D96" s="44"/>
    </row>
    <row r="97" spans="1:4" s="2" customFormat="1" x14ac:dyDescent="0.25">
      <c r="A97" s="44"/>
      <c r="B97" s="44"/>
      <c r="C97" s="44"/>
      <c r="D97" s="44"/>
    </row>
    <row r="98" spans="1:4" s="2" customFormat="1" x14ac:dyDescent="0.25">
      <c r="A98" s="44"/>
      <c r="B98" s="44"/>
      <c r="C98" s="44"/>
      <c r="D98" s="44"/>
    </row>
    <row r="99" spans="1:4" s="2" customFormat="1" x14ac:dyDescent="0.25">
      <c r="A99" s="44"/>
      <c r="B99" s="44"/>
      <c r="C99" s="44"/>
      <c r="D99" s="44"/>
    </row>
    <row r="100" spans="1:4" s="2" customFormat="1" x14ac:dyDescent="0.25"/>
    <row r="101" spans="1:4" s="2" customFormat="1" x14ac:dyDescent="0.25"/>
    <row r="102" spans="1:4" s="2" customFormat="1" x14ac:dyDescent="0.25"/>
    <row r="103" spans="1:4" s="2" customFormat="1" x14ac:dyDescent="0.25"/>
    <row r="104" spans="1:4" s="2" customFormat="1" x14ac:dyDescent="0.25"/>
    <row r="105" spans="1:4" s="2" customFormat="1" x14ac:dyDescent="0.25"/>
    <row r="106" spans="1:4" s="2" customFormat="1" x14ac:dyDescent="0.25"/>
    <row r="107" spans="1:4" s="2" customFormat="1" x14ac:dyDescent="0.25"/>
    <row r="108" spans="1:4" s="2" customFormat="1" x14ac:dyDescent="0.25"/>
    <row r="109" spans="1:4" s="2" customFormat="1" x14ac:dyDescent="0.25"/>
    <row r="110" spans="1:4" s="2" customFormat="1" x14ac:dyDescent="0.25"/>
    <row r="111" spans="1:4" s="2" customFormat="1" x14ac:dyDescent="0.25"/>
    <row r="112" spans="1:4"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sheetData>
  <mergeCells count="1">
    <mergeCell ref="A1:D1"/>
  </mergeCells>
  <hyperlinks>
    <hyperlink ref="E2" location="IXIT!A1" display="Back"/>
  </hyperlinks>
  <pageMargins left="0.7" right="0.7" top="0.75" bottom="0.75" header="0.3" footer="0.3"/>
  <pageSetup paperSize="9" scale="68" orientation="portrait"/>
  <legacyDrawing r:id="rId1"/>
  <extLst>
    <ext xmlns:x14="http://schemas.microsoft.com/office/spreadsheetml/2009/9/main" uri="{78C0D931-6437-407d-A8EE-F0AAD7539E65}">
      <x14:conditionalFormattings>
        <x14:conditionalFormatting xmlns:xm="http://schemas.microsoft.com/office/excel/2006/main">
          <x14:cfRule type="expression" priority="1" id="{7AAF77EE-49C1-4891-AA72-DB94D6139C54}">
            <xm:f>AND(Dependencies!AG$88&gt;0, ISBLANK(A3))</xm:f>
            <x14:dxf>
              <fill>
                <patternFill>
                  <bgColor rgb="FFFF7C80"/>
                </patternFill>
              </fill>
            </x14:dxf>
          </x14:cfRule>
          <xm:sqref>A3:D100</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148"/>
  <sheetViews>
    <sheetView workbookViewId="0">
      <pane ySplit="2" topLeftCell="A3" activePane="bottomLeft" state="frozen"/>
      <selection pane="bottomLeft" activeCell="A3" sqref="A3:H5"/>
    </sheetView>
  </sheetViews>
  <sheetFormatPr baseColWidth="10" defaultColWidth="9.140625" defaultRowHeight="15" x14ac:dyDescent="0.25"/>
  <cols>
    <col min="1" max="1" width="19.42578125" style="1" customWidth="1"/>
    <col min="2" max="2" width="49.42578125" customWidth="1"/>
    <col min="3" max="3" width="23.42578125" customWidth="1"/>
    <col min="4" max="4" width="47.5703125" customWidth="1"/>
    <col min="5" max="5" width="28.7109375" customWidth="1"/>
    <col min="6" max="6" width="27.140625" customWidth="1"/>
    <col min="7" max="7" width="25.7109375" customWidth="1"/>
    <col min="8" max="8" width="24" customWidth="1"/>
  </cols>
  <sheetData>
    <row r="1" spans="1:9" ht="9" customHeight="1" x14ac:dyDescent="0.25">
      <c r="A1" s="58" t="s">
        <v>162</v>
      </c>
      <c r="B1" s="58"/>
      <c r="C1" s="58"/>
      <c r="D1" s="58"/>
      <c r="E1" s="58"/>
      <c r="F1" s="58"/>
      <c r="G1" s="58"/>
      <c r="H1" s="58"/>
    </row>
    <row r="2" spans="1:9" ht="50.1" customHeight="1" x14ac:dyDescent="0.25">
      <c r="A2" s="52" t="s">
        <v>208</v>
      </c>
      <c r="B2" s="52" t="s">
        <v>209</v>
      </c>
      <c r="C2" s="52" t="s">
        <v>212</v>
      </c>
      <c r="D2" s="52" t="s">
        <v>213</v>
      </c>
      <c r="E2" s="52" t="s">
        <v>262</v>
      </c>
      <c r="F2" s="52" t="s">
        <v>263</v>
      </c>
      <c r="G2" s="52" t="s">
        <v>264</v>
      </c>
      <c r="H2" s="52" t="s">
        <v>265</v>
      </c>
      <c r="I2" s="41" t="s">
        <v>220</v>
      </c>
    </row>
    <row r="3" spans="1:9" s="44" customFormat="1" ht="300" x14ac:dyDescent="0.25">
      <c r="A3" s="55" t="s">
        <v>364</v>
      </c>
      <c r="B3" s="55" t="s">
        <v>348</v>
      </c>
      <c r="C3" s="55" t="s">
        <v>349</v>
      </c>
      <c r="D3" s="55" t="s">
        <v>350</v>
      </c>
      <c r="E3" s="55" t="s">
        <v>351</v>
      </c>
      <c r="F3" s="55" t="s">
        <v>352</v>
      </c>
      <c r="G3" s="55" t="s">
        <v>353</v>
      </c>
      <c r="H3" s="55" t="s">
        <v>354</v>
      </c>
    </row>
    <row r="4" spans="1:9" s="44" customFormat="1" ht="60" x14ac:dyDescent="0.25">
      <c r="A4" s="55" t="s">
        <v>365</v>
      </c>
      <c r="B4" s="55" t="s">
        <v>355</v>
      </c>
      <c r="C4" s="55" t="s">
        <v>356</v>
      </c>
      <c r="D4" s="55" t="s">
        <v>356</v>
      </c>
      <c r="E4" s="55" t="s">
        <v>356</v>
      </c>
      <c r="F4" s="55" t="s">
        <v>356</v>
      </c>
      <c r="G4" s="55" t="s">
        <v>356</v>
      </c>
      <c r="H4" s="55" t="s">
        <v>356</v>
      </c>
    </row>
    <row r="5" spans="1:9" s="44" customFormat="1" ht="255" x14ac:dyDescent="0.25">
      <c r="A5" s="55" t="s">
        <v>366</v>
      </c>
      <c r="B5" s="55" t="s">
        <v>357</v>
      </c>
      <c r="C5" s="55" t="s">
        <v>356</v>
      </c>
      <c r="D5" s="55" t="s">
        <v>356</v>
      </c>
      <c r="E5" s="55" t="s">
        <v>358</v>
      </c>
      <c r="F5" s="55" t="s">
        <v>359</v>
      </c>
      <c r="G5" s="55" t="s">
        <v>360</v>
      </c>
      <c r="H5" s="55" t="s">
        <v>361</v>
      </c>
    </row>
    <row r="6" spans="1:9" s="44" customFormat="1" x14ac:dyDescent="0.25"/>
    <row r="7" spans="1:9" s="44" customFormat="1" x14ac:dyDescent="0.25"/>
    <row r="8" spans="1:9" s="44" customFormat="1" x14ac:dyDescent="0.25"/>
    <row r="9" spans="1:9" s="44" customFormat="1" x14ac:dyDescent="0.25"/>
    <row r="10" spans="1:9" s="44" customFormat="1" x14ac:dyDescent="0.25"/>
    <row r="11" spans="1:9" s="44" customFormat="1" x14ac:dyDescent="0.25"/>
    <row r="12" spans="1:9" s="44" customFormat="1" x14ac:dyDescent="0.25"/>
    <row r="13" spans="1:9" s="44" customFormat="1" x14ac:dyDescent="0.25"/>
    <row r="14" spans="1:9" s="44" customFormat="1" x14ac:dyDescent="0.25"/>
    <row r="15" spans="1:9" s="44" customFormat="1" x14ac:dyDescent="0.25"/>
    <row r="16" spans="1:9" s="45" customFormat="1" x14ac:dyDescent="0.25">
      <c r="A16" s="44"/>
      <c r="B16" s="44"/>
      <c r="C16" s="44"/>
      <c r="D16" s="44"/>
      <c r="E16" s="44"/>
      <c r="F16" s="44"/>
      <c r="G16" s="44"/>
      <c r="H16" s="44"/>
    </row>
    <row r="17" spans="1:8" s="45" customFormat="1" x14ac:dyDescent="0.25">
      <c r="A17" s="44"/>
      <c r="B17" s="44"/>
      <c r="C17" s="44"/>
      <c r="D17" s="44"/>
      <c r="E17" s="44"/>
      <c r="F17" s="44"/>
      <c r="G17" s="44"/>
      <c r="H17" s="44"/>
    </row>
    <row r="18" spans="1:8" s="45" customFormat="1" x14ac:dyDescent="0.25">
      <c r="A18" s="44"/>
      <c r="B18" s="44"/>
      <c r="C18" s="44"/>
      <c r="D18" s="44"/>
      <c r="E18" s="44"/>
      <c r="F18" s="44"/>
      <c r="G18" s="44"/>
      <c r="H18" s="44"/>
    </row>
    <row r="19" spans="1:8" s="45" customFormat="1" x14ac:dyDescent="0.25">
      <c r="A19" s="44"/>
      <c r="B19" s="44"/>
      <c r="C19" s="44"/>
      <c r="D19" s="44"/>
      <c r="E19" s="44"/>
      <c r="F19" s="44"/>
      <c r="G19" s="44"/>
      <c r="H19" s="44"/>
    </row>
    <row r="20" spans="1:8" s="45" customFormat="1" x14ac:dyDescent="0.25">
      <c r="A20" s="44"/>
      <c r="B20" s="44"/>
      <c r="C20" s="44"/>
      <c r="D20" s="44"/>
      <c r="E20" s="44"/>
      <c r="F20" s="44"/>
      <c r="G20" s="44"/>
      <c r="H20" s="44"/>
    </row>
    <row r="21" spans="1:8" s="45" customFormat="1" x14ac:dyDescent="0.25">
      <c r="A21" s="44"/>
      <c r="B21" s="44"/>
      <c r="C21" s="44"/>
      <c r="D21" s="44"/>
      <c r="E21" s="44"/>
      <c r="F21" s="44"/>
      <c r="G21" s="44"/>
      <c r="H21" s="44"/>
    </row>
    <row r="22" spans="1:8" s="45" customFormat="1" x14ac:dyDescent="0.25">
      <c r="A22" s="44"/>
      <c r="B22" s="44"/>
      <c r="C22" s="44"/>
      <c r="D22" s="44"/>
      <c r="E22" s="44"/>
      <c r="F22" s="44"/>
      <c r="G22" s="44"/>
      <c r="H22" s="44"/>
    </row>
    <row r="23" spans="1:8" s="45" customFormat="1" x14ac:dyDescent="0.25">
      <c r="A23" s="44"/>
      <c r="B23" s="44"/>
      <c r="C23" s="44"/>
      <c r="D23" s="44"/>
      <c r="E23" s="44"/>
      <c r="F23" s="44"/>
      <c r="G23" s="44"/>
      <c r="H23" s="44"/>
    </row>
    <row r="24" spans="1:8" s="45" customFormat="1" x14ac:dyDescent="0.25">
      <c r="A24" s="44"/>
      <c r="B24" s="44"/>
      <c r="C24" s="44"/>
      <c r="D24" s="44"/>
      <c r="E24" s="44"/>
      <c r="F24" s="44"/>
      <c r="G24" s="44"/>
      <c r="H24" s="44"/>
    </row>
    <row r="25" spans="1:8" s="45" customFormat="1" x14ac:dyDescent="0.25">
      <c r="A25" s="44"/>
      <c r="B25" s="44"/>
      <c r="C25" s="44"/>
      <c r="D25" s="44"/>
      <c r="E25" s="44"/>
      <c r="F25" s="44"/>
      <c r="G25" s="44"/>
      <c r="H25" s="44"/>
    </row>
    <row r="26" spans="1:8" s="46" customFormat="1" x14ac:dyDescent="0.25">
      <c r="A26" s="44"/>
      <c r="B26" s="44"/>
      <c r="C26" s="44"/>
      <c r="D26" s="44"/>
      <c r="E26" s="44"/>
      <c r="F26" s="44"/>
      <c r="G26" s="44"/>
      <c r="H26" s="44"/>
    </row>
    <row r="27" spans="1:8" s="46" customFormat="1" x14ac:dyDescent="0.25">
      <c r="A27" s="44"/>
      <c r="B27" s="44"/>
      <c r="C27" s="44"/>
      <c r="D27" s="44"/>
      <c r="E27" s="44"/>
      <c r="F27" s="44"/>
      <c r="G27" s="44"/>
      <c r="H27" s="44"/>
    </row>
    <row r="28" spans="1:8" s="46" customFormat="1" x14ac:dyDescent="0.25">
      <c r="A28" s="44"/>
      <c r="B28" s="44"/>
      <c r="C28" s="44"/>
      <c r="D28" s="44"/>
      <c r="E28" s="44"/>
      <c r="F28" s="44"/>
      <c r="G28" s="44"/>
      <c r="H28" s="44"/>
    </row>
    <row r="29" spans="1:8" s="46" customFormat="1" x14ac:dyDescent="0.25">
      <c r="A29" s="44"/>
      <c r="B29" s="44"/>
      <c r="C29" s="44"/>
      <c r="D29" s="44"/>
      <c r="E29" s="44"/>
      <c r="F29" s="44"/>
      <c r="G29" s="44"/>
      <c r="H29" s="44"/>
    </row>
    <row r="30" spans="1:8" s="2" customFormat="1" x14ac:dyDescent="0.25">
      <c r="A30" s="44"/>
      <c r="B30" s="44"/>
      <c r="C30" s="44"/>
      <c r="D30" s="44"/>
      <c r="E30" s="44"/>
      <c r="F30" s="44"/>
      <c r="G30" s="44"/>
      <c r="H30" s="44"/>
    </row>
    <row r="31" spans="1:8" s="2" customFormat="1" x14ac:dyDescent="0.25">
      <c r="A31" s="44"/>
      <c r="B31" s="44"/>
      <c r="C31" s="44"/>
      <c r="D31" s="44"/>
      <c r="E31" s="44"/>
      <c r="F31" s="44"/>
      <c r="G31" s="44"/>
      <c r="H31" s="44"/>
    </row>
    <row r="32" spans="1:8" s="2" customFormat="1" x14ac:dyDescent="0.25">
      <c r="A32" s="44"/>
      <c r="B32" s="44"/>
      <c r="C32" s="44"/>
      <c r="D32" s="44"/>
      <c r="E32" s="44"/>
      <c r="F32" s="44"/>
      <c r="G32" s="44"/>
      <c r="H32" s="44"/>
    </row>
    <row r="33" spans="1:8" s="2" customFormat="1" x14ac:dyDescent="0.25">
      <c r="A33" s="44"/>
      <c r="B33" s="44"/>
      <c r="C33" s="44"/>
      <c r="D33" s="44"/>
      <c r="E33" s="44"/>
      <c r="F33" s="44"/>
      <c r="G33" s="44"/>
      <c r="H33" s="44"/>
    </row>
    <row r="34" spans="1:8" s="2" customFormat="1" x14ac:dyDescent="0.25">
      <c r="A34" s="44"/>
      <c r="B34" s="44"/>
      <c r="C34" s="44"/>
      <c r="D34" s="44"/>
      <c r="E34" s="44"/>
      <c r="F34" s="44"/>
      <c r="G34" s="44"/>
      <c r="H34" s="44"/>
    </row>
    <row r="35" spans="1:8" s="2" customFormat="1" x14ac:dyDescent="0.25">
      <c r="A35" s="44"/>
      <c r="B35" s="44"/>
      <c r="C35" s="44"/>
      <c r="D35" s="44"/>
      <c r="E35" s="44"/>
      <c r="F35" s="44"/>
      <c r="G35" s="44"/>
      <c r="H35" s="44"/>
    </row>
    <row r="36" spans="1:8" s="2" customFormat="1" x14ac:dyDescent="0.25">
      <c r="A36" s="44"/>
      <c r="B36" s="44"/>
      <c r="C36" s="44"/>
      <c r="D36" s="44"/>
      <c r="E36" s="44"/>
      <c r="F36" s="44"/>
      <c r="G36" s="44"/>
      <c r="H36" s="44"/>
    </row>
    <row r="37" spans="1:8" s="2" customFormat="1" x14ac:dyDescent="0.25">
      <c r="A37" s="44"/>
      <c r="B37" s="44"/>
      <c r="C37" s="44"/>
      <c r="D37" s="44"/>
      <c r="E37" s="44"/>
      <c r="F37" s="44"/>
      <c r="G37" s="44"/>
      <c r="H37" s="44"/>
    </row>
    <row r="38" spans="1:8" s="2" customFormat="1" x14ac:dyDescent="0.25">
      <c r="A38" s="44"/>
      <c r="B38" s="44"/>
      <c r="C38" s="44"/>
      <c r="D38" s="44"/>
      <c r="E38" s="44"/>
      <c r="F38" s="44"/>
      <c r="G38" s="44"/>
      <c r="H38" s="44"/>
    </row>
    <row r="39" spans="1:8" s="2" customFormat="1" x14ac:dyDescent="0.25">
      <c r="A39" s="44"/>
      <c r="B39" s="44"/>
      <c r="C39" s="44"/>
      <c r="D39" s="44"/>
      <c r="E39" s="44"/>
      <c r="F39" s="44"/>
      <c r="G39" s="44"/>
      <c r="H39" s="44"/>
    </row>
    <row r="40" spans="1:8" s="2" customFormat="1" x14ac:dyDescent="0.25">
      <c r="A40" s="44"/>
      <c r="B40" s="44"/>
      <c r="C40" s="44"/>
      <c r="D40" s="44"/>
      <c r="E40" s="44"/>
      <c r="F40" s="44"/>
      <c r="G40" s="44"/>
      <c r="H40" s="44"/>
    </row>
    <row r="41" spans="1:8" s="2" customFormat="1" x14ac:dyDescent="0.25">
      <c r="A41" s="44"/>
      <c r="B41" s="44"/>
      <c r="C41" s="44"/>
      <c r="D41" s="44"/>
      <c r="E41" s="44"/>
      <c r="F41" s="44"/>
      <c r="G41" s="44"/>
      <c r="H41" s="44"/>
    </row>
    <row r="42" spans="1:8" s="2" customFormat="1" x14ac:dyDescent="0.25">
      <c r="A42" s="44"/>
      <c r="B42" s="44"/>
      <c r="C42" s="44"/>
      <c r="D42" s="44"/>
      <c r="E42" s="44"/>
      <c r="F42" s="44"/>
      <c r="G42" s="44"/>
      <c r="H42" s="44"/>
    </row>
    <row r="43" spans="1:8" s="2" customFormat="1" x14ac:dyDescent="0.25">
      <c r="A43" s="44"/>
      <c r="B43" s="44"/>
      <c r="C43" s="44"/>
      <c r="D43" s="44"/>
      <c r="E43" s="44"/>
      <c r="F43" s="44"/>
      <c r="G43" s="44"/>
      <c r="H43" s="44"/>
    </row>
    <row r="44" spans="1:8" s="2" customFormat="1" x14ac:dyDescent="0.25">
      <c r="A44" s="44"/>
      <c r="B44" s="44"/>
      <c r="C44" s="44"/>
      <c r="D44" s="44"/>
      <c r="E44" s="44"/>
      <c r="F44" s="44"/>
      <c r="G44" s="44"/>
      <c r="H44" s="44"/>
    </row>
    <row r="45" spans="1:8" s="2" customFormat="1" x14ac:dyDescent="0.25">
      <c r="A45" s="44"/>
      <c r="B45" s="44"/>
      <c r="C45" s="44"/>
      <c r="D45" s="44"/>
      <c r="E45" s="44"/>
      <c r="F45" s="44"/>
      <c r="G45" s="44"/>
      <c r="H45" s="44"/>
    </row>
    <row r="46" spans="1:8" s="2" customFormat="1" x14ac:dyDescent="0.25">
      <c r="A46" s="44"/>
      <c r="B46" s="44"/>
      <c r="C46" s="44"/>
      <c r="D46" s="44"/>
      <c r="E46" s="44"/>
      <c r="F46" s="44"/>
      <c r="G46" s="44"/>
      <c r="H46" s="44"/>
    </row>
    <row r="47" spans="1:8" s="2" customFormat="1" x14ac:dyDescent="0.25">
      <c r="A47" s="44"/>
      <c r="B47" s="44"/>
      <c r="C47" s="44"/>
      <c r="D47" s="44"/>
      <c r="E47" s="44"/>
      <c r="F47" s="44"/>
      <c r="G47" s="44"/>
      <c r="H47" s="44"/>
    </row>
    <row r="48" spans="1:8" s="2" customFormat="1" x14ac:dyDescent="0.25">
      <c r="A48" s="44"/>
      <c r="B48" s="44"/>
      <c r="C48" s="44"/>
      <c r="D48" s="44"/>
      <c r="E48" s="44"/>
      <c r="F48" s="44"/>
      <c r="G48" s="44"/>
      <c r="H48" s="44"/>
    </row>
    <row r="49" spans="1:8" s="2" customFormat="1" x14ac:dyDescent="0.25">
      <c r="A49" s="44"/>
      <c r="B49" s="44"/>
      <c r="C49" s="44"/>
      <c r="D49" s="44"/>
      <c r="E49" s="44"/>
      <c r="F49" s="44"/>
      <c r="G49" s="44"/>
      <c r="H49" s="44"/>
    </row>
    <row r="50" spans="1:8" s="2" customFormat="1" x14ac:dyDescent="0.25">
      <c r="A50" s="44"/>
      <c r="B50" s="44"/>
      <c r="C50" s="44"/>
      <c r="D50" s="44"/>
      <c r="E50" s="44"/>
      <c r="F50" s="44"/>
      <c r="G50" s="44"/>
      <c r="H50" s="44"/>
    </row>
    <row r="51" spans="1:8" s="2" customFormat="1" x14ac:dyDescent="0.25">
      <c r="A51" s="44"/>
      <c r="B51" s="44"/>
      <c r="C51" s="44"/>
      <c r="D51" s="44"/>
      <c r="E51" s="44"/>
      <c r="F51" s="44"/>
      <c r="G51" s="44"/>
      <c r="H51" s="44"/>
    </row>
    <row r="52" spans="1:8" s="2" customFormat="1" x14ac:dyDescent="0.25">
      <c r="A52" s="44"/>
      <c r="B52" s="44"/>
      <c r="C52" s="44"/>
      <c r="D52" s="44"/>
      <c r="E52" s="44"/>
      <c r="F52" s="44"/>
      <c r="G52" s="44"/>
      <c r="H52" s="44"/>
    </row>
    <row r="53" spans="1:8" s="2" customFormat="1" x14ac:dyDescent="0.25">
      <c r="A53" s="44"/>
      <c r="B53" s="44"/>
      <c r="C53" s="44"/>
      <c r="D53" s="44"/>
      <c r="E53" s="44"/>
      <c r="F53" s="44"/>
      <c r="G53" s="44"/>
      <c r="H53" s="44"/>
    </row>
    <row r="54" spans="1:8" s="2" customFormat="1" x14ac:dyDescent="0.25">
      <c r="A54" s="44"/>
      <c r="B54" s="44"/>
      <c r="C54" s="44"/>
      <c r="D54" s="44"/>
      <c r="E54" s="44"/>
      <c r="F54" s="44"/>
      <c r="G54" s="44"/>
      <c r="H54" s="44"/>
    </row>
    <row r="55" spans="1:8" s="2" customFormat="1" x14ac:dyDescent="0.25">
      <c r="A55" s="44"/>
      <c r="B55" s="44"/>
      <c r="C55" s="44"/>
      <c r="D55" s="44"/>
      <c r="E55" s="44"/>
      <c r="F55" s="44"/>
      <c r="G55" s="44"/>
      <c r="H55" s="44"/>
    </row>
    <row r="56" spans="1:8" s="2" customFormat="1" x14ac:dyDescent="0.25">
      <c r="A56" s="44"/>
      <c r="B56" s="44"/>
      <c r="C56" s="44"/>
      <c r="D56" s="44"/>
      <c r="E56" s="44"/>
      <c r="F56" s="44"/>
      <c r="G56" s="44"/>
      <c r="H56" s="44"/>
    </row>
    <row r="57" spans="1:8" s="2" customFormat="1" x14ac:dyDescent="0.25">
      <c r="A57" s="44"/>
      <c r="B57" s="44"/>
      <c r="C57" s="44"/>
      <c r="D57" s="44"/>
      <c r="E57" s="44"/>
      <c r="F57" s="44"/>
      <c r="G57" s="44"/>
      <c r="H57" s="44"/>
    </row>
    <row r="58" spans="1:8" s="2" customFormat="1" x14ac:dyDescent="0.25">
      <c r="A58" s="44"/>
      <c r="B58" s="44"/>
      <c r="C58" s="44"/>
      <c r="D58" s="44"/>
      <c r="E58" s="44"/>
      <c r="F58" s="44"/>
      <c r="G58" s="44"/>
      <c r="H58" s="44"/>
    </row>
    <row r="59" spans="1:8" s="2" customFormat="1" x14ac:dyDescent="0.25">
      <c r="A59" s="44"/>
      <c r="B59" s="44"/>
      <c r="C59" s="44"/>
      <c r="D59" s="44"/>
      <c r="E59" s="44"/>
      <c r="F59" s="44"/>
      <c r="G59" s="44"/>
      <c r="H59" s="44"/>
    </row>
    <row r="60" spans="1:8" s="2" customFormat="1" x14ac:dyDescent="0.25">
      <c r="A60" s="44"/>
      <c r="B60" s="44"/>
      <c r="C60" s="44"/>
      <c r="D60" s="44"/>
      <c r="E60" s="44"/>
      <c r="F60" s="44"/>
      <c r="G60" s="44"/>
      <c r="H60" s="44"/>
    </row>
    <row r="61" spans="1:8" s="2" customFormat="1" x14ac:dyDescent="0.25">
      <c r="A61" s="44"/>
      <c r="B61" s="44"/>
      <c r="C61" s="44"/>
      <c r="D61" s="44"/>
      <c r="E61" s="44"/>
      <c r="F61" s="44"/>
      <c r="G61" s="44"/>
      <c r="H61" s="44"/>
    </row>
    <row r="62" spans="1:8" s="2" customFormat="1" x14ac:dyDescent="0.25">
      <c r="A62" s="44"/>
      <c r="B62" s="44"/>
      <c r="C62" s="44"/>
      <c r="D62" s="44"/>
      <c r="E62" s="44"/>
      <c r="F62" s="44"/>
      <c r="G62" s="44"/>
      <c r="H62" s="44"/>
    </row>
    <row r="63" spans="1:8" s="2" customFormat="1" x14ac:dyDescent="0.25">
      <c r="A63" s="44"/>
      <c r="B63" s="44"/>
      <c r="C63" s="44"/>
      <c r="D63" s="44"/>
      <c r="E63" s="44"/>
      <c r="F63" s="44"/>
      <c r="G63" s="44"/>
      <c r="H63" s="44"/>
    </row>
    <row r="64" spans="1:8" s="2" customFormat="1" x14ac:dyDescent="0.25">
      <c r="A64" s="44"/>
      <c r="B64" s="44"/>
      <c r="C64" s="44"/>
      <c r="D64" s="44"/>
      <c r="E64" s="44"/>
      <c r="F64" s="44"/>
      <c r="G64" s="44"/>
      <c r="H64" s="44"/>
    </row>
    <row r="65" spans="1:8" s="2" customFormat="1" x14ac:dyDescent="0.25">
      <c r="A65" s="44"/>
      <c r="B65" s="44"/>
      <c r="C65" s="44"/>
      <c r="D65" s="44"/>
      <c r="E65" s="44"/>
      <c r="F65" s="44"/>
      <c r="G65" s="44"/>
      <c r="H65" s="44"/>
    </row>
    <row r="66" spans="1:8" s="2" customFormat="1" x14ac:dyDescent="0.25">
      <c r="A66" s="44"/>
      <c r="B66" s="44"/>
      <c r="C66" s="44"/>
      <c r="D66" s="44"/>
      <c r="E66" s="44"/>
      <c r="F66" s="44"/>
      <c r="G66" s="44"/>
      <c r="H66" s="44"/>
    </row>
    <row r="67" spans="1:8" s="2" customFormat="1" x14ac:dyDescent="0.25">
      <c r="A67" s="44"/>
      <c r="B67" s="44"/>
      <c r="C67" s="44"/>
      <c r="D67" s="44"/>
      <c r="E67" s="44"/>
      <c r="F67" s="44"/>
      <c r="G67" s="44"/>
      <c r="H67" s="44"/>
    </row>
    <row r="68" spans="1:8" s="2" customFormat="1" x14ac:dyDescent="0.25">
      <c r="A68" s="44"/>
      <c r="B68" s="44"/>
      <c r="C68" s="44"/>
      <c r="D68" s="44"/>
      <c r="E68" s="44"/>
      <c r="F68" s="44"/>
      <c r="G68" s="44"/>
      <c r="H68" s="44"/>
    </row>
    <row r="69" spans="1:8" s="2" customFormat="1" x14ac:dyDescent="0.25">
      <c r="A69" s="44"/>
      <c r="B69" s="44"/>
      <c r="C69" s="44"/>
      <c r="D69" s="44"/>
      <c r="E69" s="44"/>
      <c r="F69" s="44"/>
      <c r="G69" s="44"/>
      <c r="H69" s="44"/>
    </row>
    <row r="70" spans="1:8" s="2" customFormat="1" x14ac:dyDescent="0.25">
      <c r="A70" s="44"/>
      <c r="B70" s="44"/>
      <c r="C70" s="44"/>
      <c r="D70" s="44"/>
      <c r="E70" s="44"/>
      <c r="F70" s="44"/>
      <c r="G70" s="44"/>
      <c r="H70" s="44"/>
    </row>
    <row r="71" spans="1:8" s="2" customFormat="1" x14ac:dyDescent="0.25">
      <c r="A71" s="44"/>
      <c r="B71" s="44"/>
      <c r="C71" s="44"/>
      <c r="D71" s="44"/>
      <c r="E71" s="44"/>
      <c r="F71" s="44"/>
      <c r="G71" s="44"/>
      <c r="H71" s="44"/>
    </row>
    <row r="72" spans="1:8" s="2" customFormat="1" x14ac:dyDescent="0.25">
      <c r="A72" s="44"/>
      <c r="B72" s="44"/>
      <c r="C72" s="44"/>
      <c r="D72" s="44"/>
      <c r="E72" s="44"/>
      <c r="F72" s="44"/>
      <c r="G72" s="44"/>
      <c r="H72" s="44"/>
    </row>
    <row r="73" spans="1:8" s="2" customFormat="1" x14ac:dyDescent="0.25">
      <c r="A73" s="44"/>
      <c r="B73" s="44"/>
      <c r="C73" s="44"/>
      <c r="D73" s="44"/>
      <c r="E73" s="44"/>
      <c r="F73" s="44"/>
      <c r="G73" s="44"/>
      <c r="H73" s="44"/>
    </row>
    <row r="74" spans="1:8" s="2" customFormat="1" x14ac:dyDescent="0.25">
      <c r="A74" s="44"/>
      <c r="B74" s="44"/>
      <c r="C74" s="44"/>
      <c r="D74" s="44"/>
      <c r="E74" s="44"/>
      <c r="F74" s="44"/>
      <c r="G74" s="44"/>
      <c r="H74" s="44"/>
    </row>
    <row r="75" spans="1:8" s="2" customFormat="1" x14ac:dyDescent="0.25">
      <c r="A75" s="44"/>
      <c r="B75" s="44"/>
      <c r="C75" s="44"/>
      <c r="D75" s="44"/>
      <c r="E75" s="44"/>
      <c r="F75" s="44"/>
      <c r="G75" s="44"/>
      <c r="H75" s="44"/>
    </row>
    <row r="76" spans="1:8" s="2" customFormat="1" x14ac:dyDescent="0.25">
      <c r="A76" s="44"/>
      <c r="B76" s="44"/>
      <c r="C76" s="44"/>
      <c r="D76" s="44"/>
      <c r="E76" s="44"/>
      <c r="F76" s="44"/>
      <c r="G76" s="44"/>
      <c r="H76" s="44"/>
    </row>
    <row r="77" spans="1:8" s="2" customFormat="1" x14ac:dyDescent="0.25">
      <c r="A77" s="44"/>
      <c r="B77" s="44"/>
      <c r="C77" s="44"/>
      <c r="D77" s="44"/>
      <c r="E77" s="44"/>
      <c r="F77" s="44"/>
      <c r="G77" s="44"/>
      <c r="H77" s="44"/>
    </row>
    <row r="78" spans="1:8" s="2" customFormat="1" x14ac:dyDescent="0.25">
      <c r="A78" s="44"/>
      <c r="B78" s="44"/>
      <c r="C78" s="44"/>
      <c r="D78" s="44"/>
      <c r="E78" s="44"/>
      <c r="F78" s="44"/>
      <c r="G78" s="44"/>
      <c r="H78" s="44"/>
    </row>
    <row r="79" spans="1:8" s="2" customFormat="1" x14ac:dyDescent="0.25">
      <c r="A79" s="44"/>
      <c r="B79" s="44"/>
      <c r="C79" s="44"/>
      <c r="D79" s="44"/>
      <c r="E79" s="44"/>
      <c r="F79" s="44"/>
      <c r="G79" s="44"/>
      <c r="H79" s="44"/>
    </row>
    <row r="80" spans="1:8" s="2" customFormat="1" x14ac:dyDescent="0.25">
      <c r="A80" s="44"/>
      <c r="B80" s="44"/>
      <c r="C80" s="44"/>
      <c r="D80" s="44"/>
      <c r="E80" s="44"/>
      <c r="F80" s="44"/>
      <c r="G80" s="44"/>
      <c r="H80" s="44"/>
    </row>
    <row r="81" spans="1:8" s="2" customFormat="1" x14ac:dyDescent="0.25">
      <c r="A81" s="44"/>
      <c r="B81" s="44"/>
      <c r="C81" s="44"/>
      <c r="D81" s="44"/>
      <c r="E81" s="44"/>
      <c r="F81" s="44"/>
      <c r="G81" s="44"/>
      <c r="H81" s="44"/>
    </row>
    <row r="82" spans="1:8" s="2" customFormat="1" x14ac:dyDescent="0.25">
      <c r="A82" s="44"/>
      <c r="B82" s="44"/>
      <c r="C82" s="44"/>
      <c r="D82" s="44"/>
      <c r="E82" s="44"/>
      <c r="F82" s="44"/>
      <c r="G82" s="44"/>
      <c r="H82" s="44"/>
    </row>
    <row r="83" spans="1:8" s="2" customFormat="1" x14ac:dyDescent="0.25">
      <c r="A83" s="44"/>
      <c r="B83" s="44"/>
      <c r="C83" s="44"/>
      <c r="D83" s="44"/>
      <c r="E83" s="44"/>
      <c r="F83" s="44"/>
      <c r="G83" s="44"/>
      <c r="H83" s="44"/>
    </row>
    <row r="84" spans="1:8" s="2" customFormat="1" x14ac:dyDescent="0.25">
      <c r="A84" s="44"/>
      <c r="B84" s="44"/>
      <c r="C84" s="44"/>
      <c r="D84" s="44"/>
      <c r="E84" s="44"/>
      <c r="F84" s="44"/>
      <c r="G84" s="44"/>
      <c r="H84" s="44"/>
    </row>
    <row r="85" spans="1:8" s="2" customFormat="1" x14ac:dyDescent="0.25">
      <c r="A85" s="44"/>
      <c r="B85" s="44"/>
      <c r="C85" s="44"/>
      <c r="D85" s="44"/>
      <c r="E85" s="44"/>
      <c r="F85" s="44"/>
      <c r="G85" s="44"/>
      <c r="H85" s="44"/>
    </row>
    <row r="86" spans="1:8" s="2" customFormat="1" x14ac:dyDescent="0.25">
      <c r="A86" s="44"/>
      <c r="B86" s="44"/>
      <c r="C86" s="44"/>
      <c r="D86" s="44"/>
      <c r="E86" s="44"/>
      <c r="F86" s="44"/>
      <c r="G86" s="44"/>
      <c r="H86" s="44"/>
    </row>
    <row r="87" spans="1:8" s="2" customFormat="1" x14ac:dyDescent="0.25">
      <c r="A87" s="44"/>
      <c r="B87" s="44"/>
      <c r="C87" s="44"/>
      <c r="D87" s="44"/>
      <c r="E87" s="44"/>
      <c r="F87" s="44"/>
      <c r="G87" s="44"/>
      <c r="H87" s="44"/>
    </row>
    <row r="88" spans="1:8" s="2" customFormat="1" x14ac:dyDescent="0.25">
      <c r="A88" s="44"/>
      <c r="B88" s="44"/>
      <c r="C88" s="44"/>
      <c r="D88" s="44"/>
      <c r="E88" s="44"/>
      <c r="F88" s="44"/>
      <c r="G88" s="44"/>
      <c r="H88" s="44"/>
    </row>
    <row r="89" spans="1:8" s="2" customFormat="1" x14ac:dyDescent="0.25">
      <c r="A89" s="44"/>
      <c r="B89" s="44"/>
      <c r="C89" s="44"/>
      <c r="D89" s="44"/>
      <c r="E89" s="44"/>
      <c r="F89" s="44"/>
      <c r="G89" s="44"/>
      <c r="H89" s="44"/>
    </row>
    <row r="90" spans="1:8" s="2" customFormat="1" x14ac:dyDescent="0.25">
      <c r="A90" s="44"/>
      <c r="B90" s="44"/>
      <c r="C90" s="44"/>
      <c r="D90" s="44"/>
      <c r="E90" s="44"/>
      <c r="F90" s="44"/>
      <c r="G90" s="44"/>
      <c r="H90" s="44"/>
    </row>
    <row r="91" spans="1:8" s="2" customFormat="1" x14ac:dyDescent="0.25">
      <c r="A91" s="44"/>
      <c r="B91" s="44"/>
      <c r="C91" s="44"/>
      <c r="D91" s="44"/>
      <c r="E91" s="44"/>
      <c r="F91" s="44"/>
      <c r="G91" s="44"/>
      <c r="H91" s="44"/>
    </row>
    <row r="92" spans="1:8" s="2" customFormat="1" x14ac:dyDescent="0.25">
      <c r="A92" s="44"/>
      <c r="B92" s="44"/>
      <c r="C92" s="44"/>
      <c r="D92" s="44"/>
      <c r="E92" s="44"/>
      <c r="F92" s="44"/>
      <c r="G92" s="44"/>
      <c r="H92" s="44"/>
    </row>
    <row r="93" spans="1:8" s="2" customFormat="1" x14ac:dyDescent="0.25">
      <c r="A93" s="44"/>
      <c r="B93" s="44"/>
      <c r="C93" s="44"/>
      <c r="D93" s="44"/>
      <c r="E93" s="44"/>
      <c r="F93" s="44"/>
      <c r="G93" s="44"/>
      <c r="H93" s="44"/>
    </row>
    <row r="94" spans="1:8" s="2" customFormat="1" x14ac:dyDescent="0.25">
      <c r="A94" s="44"/>
      <c r="B94" s="44"/>
      <c r="C94" s="44"/>
      <c r="D94" s="44"/>
      <c r="E94" s="44"/>
      <c r="F94" s="44"/>
      <c r="G94" s="44"/>
      <c r="H94" s="44"/>
    </row>
    <row r="95" spans="1:8" s="2" customFormat="1" x14ac:dyDescent="0.25">
      <c r="A95" s="44"/>
      <c r="B95" s="44"/>
      <c r="C95" s="44"/>
      <c r="D95" s="44"/>
      <c r="E95" s="44"/>
      <c r="F95" s="44"/>
      <c r="G95" s="44"/>
      <c r="H95" s="44"/>
    </row>
    <row r="96" spans="1:8" s="2" customFormat="1" x14ac:dyDescent="0.25">
      <c r="A96" s="44"/>
      <c r="B96" s="44"/>
      <c r="C96" s="44"/>
      <c r="D96" s="44"/>
      <c r="E96" s="44"/>
      <c r="F96" s="44"/>
      <c r="G96" s="44"/>
      <c r="H96" s="44"/>
    </row>
    <row r="97" spans="1:8" s="2" customFormat="1" x14ac:dyDescent="0.25">
      <c r="A97" s="44"/>
      <c r="B97" s="44"/>
      <c r="C97" s="44"/>
      <c r="D97" s="44"/>
      <c r="E97" s="44"/>
      <c r="F97" s="44"/>
      <c r="G97" s="44"/>
      <c r="H97" s="44"/>
    </row>
    <row r="98" spans="1:8" s="2" customFormat="1" x14ac:dyDescent="0.25">
      <c r="A98" s="44"/>
      <c r="B98" s="44"/>
      <c r="C98" s="44"/>
      <c r="D98" s="44"/>
      <c r="E98" s="44"/>
      <c r="F98" s="44"/>
      <c r="G98" s="44"/>
      <c r="H98" s="44"/>
    </row>
    <row r="99" spans="1:8" s="2" customFormat="1" x14ac:dyDescent="0.25">
      <c r="A99" s="44"/>
      <c r="B99" s="44"/>
      <c r="C99" s="44"/>
      <c r="D99" s="44"/>
      <c r="E99" s="44"/>
      <c r="F99" s="44"/>
      <c r="G99" s="44"/>
      <c r="H99" s="44"/>
    </row>
    <row r="100" spans="1:8" s="2" customFormat="1" x14ac:dyDescent="0.25">
      <c r="A100" s="44"/>
      <c r="B100" s="44"/>
      <c r="C100" s="44"/>
      <c r="D100" s="44"/>
      <c r="E100" s="44"/>
      <c r="F100" s="44"/>
      <c r="G100" s="44"/>
      <c r="H100" s="44"/>
    </row>
    <row r="101" spans="1:8" s="2" customFormat="1" x14ac:dyDescent="0.25"/>
    <row r="102" spans="1:8" s="2" customFormat="1" x14ac:dyDescent="0.25"/>
    <row r="103" spans="1:8" s="2" customFormat="1" x14ac:dyDescent="0.25"/>
    <row r="104" spans="1:8" s="2" customFormat="1" x14ac:dyDescent="0.25"/>
    <row r="105" spans="1:8" s="2" customFormat="1" x14ac:dyDescent="0.25"/>
    <row r="106" spans="1:8" s="2" customFormat="1" x14ac:dyDescent="0.25"/>
    <row r="107" spans="1:8" s="2" customFormat="1" x14ac:dyDescent="0.25"/>
    <row r="108" spans="1:8" s="2" customFormat="1" x14ac:dyDescent="0.25"/>
    <row r="109" spans="1:8" s="2" customFormat="1" x14ac:dyDescent="0.25"/>
    <row r="110" spans="1:8" s="2" customFormat="1" x14ac:dyDescent="0.25"/>
    <row r="111" spans="1:8" s="2" customFormat="1" x14ac:dyDescent="0.25"/>
    <row r="112" spans="1:8"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sheetData>
  <mergeCells count="1">
    <mergeCell ref="A1:H1"/>
  </mergeCells>
  <hyperlinks>
    <hyperlink ref="I2" location="IXIT!A1" display="Back"/>
  </hyperlinks>
  <pageMargins left="0.7" right="0.7" top="0.75" bottom="0.75" header="0.3" footer="0.3"/>
  <pageSetup paperSize="9" scale="68" orientation="portrait"/>
  <legacyDrawing r:id="rId1"/>
  <extLst>
    <ext xmlns:x14="http://schemas.microsoft.com/office/spreadsheetml/2009/9/main" uri="{78C0D931-6437-407d-A8EE-F0AAD7539E65}">
      <x14:conditionalFormattings>
        <x14:conditionalFormatting xmlns:xm="http://schemas.microsoft.com/office/excel/2006/main">
          <x14:cfRule type="expression" priority="2" id="{4B5D1AC0-01F6-4510-8949-FD6FF0ABB8E1}">
            <xm:f>AND(Dependencies!AK$88&gt;0, ISBLANK(A3))</xm:f>
            <x14:dxf>
              <fill>
                <patternFill>
                  <bgColor rgb="FFFF7C80"/>
                </patternFill>
              </fill>
            </x14:dxf>
          </x14:cfRule>
          <xm:sqref>A3:H100</xm:sqref>
        </x14:conditionalFormatting>
        <x14:conditionalFormatting xmlns:xm="http://schemas.microsoft.com/office/excel/2006/main">
          <x14:cfRule type="expression" priority="87" id="{4B5D1AC0-01F6-4510-8949-FD6FF0ABB8E1}">
            <xm:f>AND(Dependencies!H$88&gt;0, ISBLANK(H6))</xm:f>
            <x14:dxf>
              <fill>
                <patternFill>
                  <bgColor rgb="FFFF7C80"/>
                </patternFill>
              </fill>
            </x14:dxf>
          </x14:cfRule>
          <xm:sqref>H6:H100</xm:sqref>
        </x14:conditionalFormatting>
        <x14:conditionalFormatting xmlns:xm="http://schemas.microsoft.com/office/excel/2006/main">
          <x14:cfRule type="expression" priority="1" id="{88EF25B6-9379-41E4-B2D0-8070139C5930}">
            <xm:f>AND(Dependencies!H$88&gt;0, ISBLANK(G6))</xm:f>
            <x14:dxf>
              <fill>
                <patternFill>
                  <bgColor rgb="FFFF7C80"/>
                </patternFill>
              </fill>
            </x14:dxf>
          </x14:cfRule>
          <xm:sqref>G6:G100</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148"/>
  <sheetViews>
    <sheetView workbookViewId="0">
      <pane ySplit="2" topLeftCell="A3" activePane="bottomLeft" state="frozen"/>
      <selection pane="bottomLeft" activeCell="A3" sqref="A3:C3"/>
    </sheetView>
  </sheetViews>
  <sheetFormatPr baseColWidth="10" defaultColWidth="9.140625" defaultRowHeight="15" x14ac:dyDescent="0.25"/>
  <cols>
    <col min="1" max="1" width="19.42578125" style="1" customWidth="1"/>
    <col min="2" max="2" width="106.140625" customWidth="1"/>
    <col min="3" max="3" width="49.85546875" customWidth="1"/>
  </cols>
  <sheetData>
    <row r="1" spans="1:4" ht="9" customHeight="1" x14ac:dyDescent="0.25">
      <c r="A1" s="58" t="s">
        <v>162</v>
      </c>
      <c r="B1" s="58"/>
      <c r="C1" s="58"/>
    </row>
    <row r="2" spans="1:4" ht="50.1" customHeight="1" x14ac:dyDescent="0.25">
      <c r="A2" s="52" t="s">
        <v>208</v>
      </c>
      <c r="B2" s="52" t="s">
        <v>209</v>
      </c>
      <c r="C2" s="52" t="s">
        <v>252</v>
      </c>
      <c r="D2" s="41" t="s">
        <v>220</v>
      </c>
    </row>
    <row r="3" spans="1:4" s="44" customFormat="1" ht="90" x14ac:dyDescent="0.25">
      <c r="A3" s="56" t="s">
        <v>369</v>
      </c>
      <c r="B3" s="55" t="s">
        <v>368</v>
      </c>
      <c r="C3" s="55" t="s">
        <v>367</v>
      </c>
    </row>
    <row r="4" spans="1:4" s="44" customFormat="1" x14ac:dyDescent="0.25"/>
    <row r="5" spans="1:4" s="44" customFormat="1" x14ac:dyDescent="0.25"/>
    <row r="6" spans="1:4" s="44" customFormat="1" x14ac:dyDescent="0.25"/>
    <row r="7" spans="1:4" s="44" customFormat="1" x14ac:dyDescent="0.25"/>
    <row r="8" spans="1:4" s="44" customFormat="1" x14ac:dyDescent="0.25"/>
    <row r="9" spans="1:4" s="44" customFormat="1" x14ac:dyDescent="0.25"/>
    <row r="10" spans="1:4" s="44" customFormat="1" x14ac:dyDescent="0.25"/>
    <row r="11" spans="1:4" s="44" customFormat="1" x14ac:dyDescent="0.25"/>
    <row r="12" spans="1:4" s="44" customFormat="1" x14ac:dyDescent="0.25"/>
    <row r="13" spans="1:4" s="44" customFormat="1" x14ac:dyDescent="0.25"/>
    <row r="14" spans="1:4" s="44" customFormat="1" x14ac:dyDescent="0.25"/>
    <row r="15" spans="1:4" s="44" customFormat="1" x14ac:dyDescent="0.25"/>
    <row r="16" spans="1:4" s="45" customFormat="1" x14ac:dyDescent="0.25">
      <c r="A16" s="44"/>
      <c r="B16" s="44"/>
      <c r="C16" s="44"/>
    </row>
    <row r="17" spans="1:3" s="45" customFormat="1" x14ac:dyDescent="0.25">
      <c r="A17" s="44"/>
      <c r="B17" s="44"/>
      <c r="C17" s="44"/>
    </row>
    <row r="18" spans="1:3" s="45" customFormat="1" x14ac:dyDescent="0.25">
      <c r="A18" s="44"/>
      <c r="B18" s="44"/>
      <c r="C18" s="44"/>
    </row>
    <row r="19" spans="1:3" s="45" customFormat="1" x14ac:dyDescent="0.25">
      <c r="A19" s="44"/>
      <c r="B19" s="44"/>
      <c r="C19" s="44"/>
    </row>
    <row r="20" spans="1:3" s="45" customFormat="1" x14ac:dyDescent="0.25">
      <c r="A20" s="44"/>
      <c r="B20" s="44"/>
      <c r="C20" s="44"/>
    </row>
    <row r="21" spans="1:3" s="45" customFormat="1" x14ac:dyDescent="0.25">
      <c r="A21" s="44"/>
      <c r="B21" s="44"/>
      <c r="C21" s="44"/>
    </row>
    <row r="22" spans="1:3" s="45" customFormat="1" x14ac:dyDescent="0.25">
      <c r="A22" s="44"/>
      <c r="B22" s="44"/>
      <c r="C22" s="44"/>
    </row>
    <row r="23" spans="1:3" s="45" customFormat="1" x14ac:dyDescent="0.25">
      <c r="A23" s="44"/>
      <c r="B23" s="44"/>
      <c r="C23" s="44"/>
    </row>
    <row r="24" spans="1:3" s="45" customFormat="1" x14ac:dyDescent="0.25">
      <c r="A24" s="44"/>
      <c r="B24" s="44"/>
      <c r="C24" s="44"/>
    </row>
    <row r="25" spans="1:3" s="45" customFormat="1" x14ac:dyDescent="0.25">
      <c r="A25" s="44"/>
      <c r="B25" s="44"/>
      <c r="C25" s="44"/>
    </row>
    <row r="26" spans="1:3" s="46" customFormat="1" x14ac:dyDescent="0.25">
      <c r="A26" s="44"/>
      <c r="B26" s="44"/>
      <c r="C26" s="44"/>
    </row>
    <row r="27" spans="1:3" s="46" customFormat="1" x14ac:dyDescent="0.25">
      <c r="A27" s="44"/>
      <c r="B27" s="44"/>
      <c r="C27" s="44"/>
    </row>
    <row r="28" spans="1:3" s="46" customFormat="1" x14ac:dyDescent="0.25">
      <c r="A28" s="44"/>
      <c r="B28" s="44"/>
      <c r="C28" s="44"/>
    </row>
    <row r="29" spans="1:3" s="46" customFormat="1" x14ac:dyDescent="0.25">
      <c r="A29" s="44"/>
      <c r="B29" s="44"/>
      <c r="C29" s="44"/>
    </row>
    <row r="30" spans="1:3" s="2" customFormat="1" x14ac:dyDescent="0.25">
      <c r="A30" s="44"/>
      <c r="B30" s="44"/>
      <c r="C30" s="44"/>
    </row>
    <row r="31" spans="1:3" s="2" customFormat="1" x14ac:dyDescent="0.25">
      <c r="A31" s="44"/>
      <c r="B31" s="44"/>
      <c r="C31" s="44"/>
    </row>
    <row r="32" spans="1:3" s="2" customFormat="1" x14ac:dyDescent="0.25">
      <c r="A32" s="44"/>
      <c r="B32" s="44"/>
      <c r="C32" s="44"/>
    </row>
    <row r="33" spans="1:3" s="2" customFormat="1" x14ac:dyDescent="0.25">
      <c r="A33" s="44"/>
      <c r="B33" s="44"/>
      <c r="C33" s="44"/>
    </row>
    <row r="34" spans="1:3" s="2" customFormat="1" x14ac:dyDescent="0.25">
      <c r="A34" s="44"/>
      <c r="B34" s="44"/>
      <c r="C34" s="44"/>
    </row>
    <row r="35" spans="1:3" s="2" customFormat="1" x14ac:dyDescent="0.25">
      <c r="A35" s="44"/>
      <c r="B35" s="44"/>
      <c r="C35" s="44"/>
    </row>
    <row r="36" spans="1:3" s="2" customFormat="1" x14ac:dyDescent="0.25">
      <c r="A36" s="44"/>
      <c r="B36" s="44"/>
      <c r="C36" s="44"/>
    </row>
    <row r="37" spans="1:3" s="2" customFormat="1" x14ac:dyDescent="0.25">
      <c r="A37" s="44"/>
      <c r="B37" s="44"/>
      <c r="C37" s="44"/>
    </row>
    <row r="38" spans="1:3" s="2" customFormat="1" x14ac:dyDescent="0.25">
      <c r="A38" s="44"/>
      <c r="B38" s="44"/>
      <c r="C38" s="44"/>
    </row>
    <row r="39" spans="1:3" s="2" customFormat="1" x14ac:dyDescent="0.25">
      <c r="A39" s="44"/>
      <c r="B39" s="44"/>
      <c r="C39" s="44"/>
    </row>
    <row r="40" spans="1:3" s="2" customFormat="1" x14ac:dyDescent="0.25">
      <c r="A40" s="44"/>
      <c r="B40" s="44"/>
      <c r="C40" s="44"/>
    </row>
    <row r="41" spans="1:3" s="2" customFormat="1" x14ac:dyDescent="0.25">
      <c r="A41" s="44"/>
      <c r="B41" s="44"/>
      <c r="C41" s="44"/>
    </row>
    <row r="42" spans="1:3" s="2" customFormat="1" x14ac:dyDescent="0.25">
      <c r="A42" s="44"/>
      <c r="B42" s="44"/>
      <c r="C42" s="44"/>
    </row>
    <row r="43" spans="1:3" s="2" customFormat="1" x14ac:dyDescent="0.25">
      <c r="A43" s="44"/>
      <c r="B43" s="44"/>
      <c r="C43" s="44"/>
    </row>
    <row r="44" spans="1:3" s="2" customFormat="1" x14ac:dyDescent="0.25">
      <c r="A44" s="44"/>
      <c r="B44" s="44"/>
      <c r="C44" s="44"/>
    </row>
    <row r="45" spans="1:3" s="2" customFormat="1" x14ac:dyDescent="0.25">
      <c r="A45" s="44"/>
      <c r="B45" s="44"/>
      <c r="C45" s="44"/>
    </row>
    <row r="46" spans="1:3" s="2" customFormat="1" x14ac:dyDescent="0.25">
      <c r="A46" s="44"/>
      <c r="B46" s="44"/>
      <c r="C46" s="44"/>
    </row>
    <row r="47" spans="1:3" s="2" customFormat="1" x14ac:dyDescent="0.25">
      <c r="A47" s="44"/>
      <c r="B47" s="44"/>
      <c r="C47" s="44"/>
    </row>
    <row r="48" spans="1:3" s="2" customFormat="1" x14ac:dyDescent="0.25">
      <c r="A48" s="44"/>
      <c r="B48" s="44"/>
      <c r="C48" s="44"/>
    </row>
    <row r="49" spans="1:3" s="2" customFormat="1" x14ac:dyDescent="0.25">
      <c r="A49" s="44"/>
      <c r="B49" s="44"/>
      <c r="C49" s="44"/>
    </row>
    <row r="50" spans="1:3" s="2" customFormat="1" x14ac:dyDescent="0.25">
      <c r="A50" s="44"/>
      <c r="B50" s="44"/>
      <c r="C50" s="44"/>
    </row>
    <row r="51" spans="1:3" s="2" customFormat="1" x14ac:dyDescent="0.25">
      <c r="A51" s="44"/>
      <c r="B51" s="44"/>
      <c r="C51" s="44"/>
    </row>
    <row r="52" spans="1:3" s="2" customFormat="1" x14ac:dyDescent="0.25">
      <c r="A52" s="44"/>
      <c r="B52" s="44"/>
      <c r="C52" s="44"/>
    </row>
    <row r="53" spans="1:3" s="2" customFormat="1" x14ac:dyDescent="0.25">
      <c r="A53" s="44"/>
      <c r="B53" s="44"/>
      <c r="C53" s="44"/>
    </row>
    <row r="54" spans="1:3" s="2" customFormat="1" x14ac:dyDescent="0.25">
      <c r="A54" s="44"/>
      <c r="B54" s="44"/>
      <c r="C54" s="44"/>
    </row>
    <row r="55" spans="1:3" s="2" customFormat="1" x14ac:dyDescent="0.25">
      <c r="A55" s="44"/>
      <c r="B55" s="44"/>
      <c r="C55" s="44"/>
    </row>
    <row r="56" spans="1:3" s="2" customFormat="1" x14ac:dyDescent="0.25">
      <c r="A56" s="44"/>
      <c r="B56" s="44"/>
      <c r="C56" s="44"/>
    </row>
    <row r="57" spans="1:3" s="2" customFormat="1" x14ac:dyDescent="0.25">
      <c r="A57" s="44"/>
      <c r="B57" s="44"/>
      <c r="C57" s="44"/>
    </row>
    <row r="58" spans="1:3" s="2" customFormat="1" x14ac:dyDescent="0.25">
      <c r="A58" s="44"/>
      <c r="B58" s="44"/>
      <c r="C58" s="44"/>
    </row>
    <row r="59" spans="1:3" s="2" customFormat="1" x14ac:dyDescent="0.25">
      <c r="A59" s="44"/>
      <c r="B59" s="44"/>
      <c r="C59" s="44"/>
    </row>
    <row r="60" spans="1:3" s="2" customFormat="1" x14ac:dyDescent="0.25">
      <c r="A60" s="44"/>
      <c r="B60" s="44"/>
      <c r="C60" s="44"/>
    </row>
    <row r="61" spans="1:3" s="2" customFormat="1" x14ac:dyDescent="0.25">
      <c r="A61" s="44"/>
      <c r="B61" s="44"/>
      <c r="C61" s="44"/>
    </row>
    <row r="62" spans="1:3" s="2" customFormat="1" x14ac:dyDescent="0.25">
      <c r="A62" s="44"/>
      <c r="B62" s="44"/>
      <c r="C62" s="44"/>
    </row>
    <row r="63" spans="1:3" s="2" customFormat="1" x14ac:dyDescent="0.25">
      <c r="A63" s="44"/>
      <c r="B63" s="44"/>
      <c r="C63" s="44"/>
    </row>
    <row r="64" spans="1:3" s="2" customFormat="1" x14ac:dyDescent="0.25">
      <c r="A64" s="44"/>
      <c r="B64" s="44"/>
      <c r="C64" s="44"/>
    </row>
    <row r="65" spans="1:3" s="2" customFormat="1" x14ac:dyDescent="0.25">
      <c r="A65" s="44"/>
      <c r="B65" s="44"/>
      <c r="C65" s="44"/>
    </row>
    <row r="66" spans="1:3" s="2" customFormat="1" x14ac:dyDescent="0.25">
      <c r="A66" s="44"/>
      <c r="B66" s="44"/>
      <c r="C66" s="44"/>
    </row>
    <row r="67" spans="1:3" s="2" customFormat="1" x14ac:dyDescent="0.25">
      <c r="A67" s="44"/>
      <c r="B67" s="44"/>
      <c r="C67" s="44"/>
    </row>
    <row r="68" spans="1:3" s="2" customFormat="1" x14ac:dyDescent="0.25">
      <c r="A68" s="44"/>
      <c r="B68" s="44"/>
      <c r="C68" s="44"/>
    </row>
    <row r="69" spans="1:3" s="2" customFormat="1" x14ac:dyDescent="0.25">
      <c r="A69" s="44"/>
      <c r="B69" s="44"/>
      <c r="C69" s="44"/>
    </row>
    <row r="70" spans="1:3" s="2" customFormat="1" x14ac:dyDescent="0.25">
      <c r="A70" s="44"/>
      <c r="B70" s="44"/>
      <c r="C70" s="44"/>
    </row>
    <row r="71" spans="1:3" s="2" customFormat="1" x14ac:dyDescent="0.25">
      <c r="A71" s="44"/>
      <c r="B71" s="44"/>
      <c r="C71" s="44"/>
    </row>
    <row r="72" spans="1:3" s="2" customFormat="1" x14ac:dyDescent="0.25">
      <c r="A72" s="44"/>
      <c r="B72" s="44"/>
      <c r="C72" s="44"/>
    </row>
    <row r="73" spans="1:3" s="2" customFormat="1" x14ac:dyDescent="0.25">
      <c r="A73" s="44"/>
      <c r="B73" s="44"/>
      <c r="C73" s="44"/>
    </row>
    <row r="74" spans="1:3" s="2" customFormat="1" x14ac:dyDescent="0.25">
      <c r="A74" s="44"/>
      <c r="B74" s="44"/>
      <c r="C74" s="44"/>
    </row>
    <row r="75" spans="1:3" s="2" customFormat="1" x14ac:dyDescent="0.25">
      <c r="A75" s="44"/>
      <c r="B75" s="44"/>
      <c r="C75" s="44"/>
    </row>
    <row r="76" spans="1:3" s="2" customFormat="1" x14ac:dyDescent="0.25">
      <c r="A76" s="44"/>
      <c r="B76" s="44"/>
      <c r="C76" s="44"/>
    </row>
    <row r="77" spans="1:3" s="2" customFormat="1" x14ac:dyDescent="0.25">
      <c r="A77" s="44"/>
      <c r="B77" s="44"/>
      <c r="C77" s="44"/>
    </row>
    <row r="78" spans="1:3" s="2" customFormat="1" x14ac:dyDescent="0.25">
      <c r="A78" s="44"/>
      <c r="B78" s="44"/>
      <c r="C78" s="44"/>
    </row>
    <row r="79" spans="1:3" s="2" customFormat="1" x14ac:dyDescent="0.25">
      <c r="A79" s="44"/>
      <c r="B79" s="44"/>
      <c r="C79" s="44"/>
    </row>
    <row r="80" spans="1:3" s="2" customFormat="1" x14ac:dyDescent="0.25">
      <c r="A80" s="44"/>
      <c r="B80" s="44"/>
      <c r="C80" s="44"/>
    </row>
    <row r="81" spans="1:3" s="2" customFormat="1" x14ac:dyDescent="0.25">
      <c r="A81" s="44"/>
      <c r="B81" s="44"/>
      <c r="C81" s="44"/>
    </row>
    <row r="82" spans="1:3" s="2" customFormat="1" x14ac:dyDescent="0.25">
      <c r="A82" s="44"/>
      <c r="B82" s="44"/>
      <c r="C82" s="44"/>
    </row>
    <row r="83" spans="1:3" s="2" customFormat="1" x14ac:dyDescent="0.25">
      <c r="A83" s="44"/>
      <c r="B83" s="44"/>
      <c r="C83" s="44"/>
    </row>
    <row r="84" spans="1:3" s="2" customFormat="1" x14ac:dyDescent="0.25">
      <c r="A84" s="44"/>
      <c r="B84" s="44"/>
      <c r="C84" s="44"/>
    </row>
    <row r="85" spans="1:3" s="2" customFormat="1" x14ac:dyDescent="0.25">
      <c r="A85" s="44"/>
      <c r="B85" s="44"/>
      <c r="C85" s="44"/>
    </row>
    <row r="86" spans="1:3" s="2" customFormat="1" x14ac:dyDescent="0.25">
      <c r="A86" s="44"/>
      <c r="B86" s="44"/>
      <c r="C86" s="44"/>
    </row>
    <row r="87" spans="1:3" s="2" customFormat="1" x14ac:dyDescent="0.25">
      <c r="A87" s="44"/>
      <c r="B87" s="44"/>
      <c r="C87" s="44"/>
    </row>
    <row r="88" spans="1:3" s="2" customFormat="1" x14ac:dyDescent="0.25">
      <c r="A88" s="44"/>
      <c r="B88" s="44"/>
      <c r="C88" s="44"/>
    </row>
    <row r="89" spans="1:3" s="2" customFormat="1" x14ac:dyDescent="0.25">
      <c r="A89" s="44"/>
      <c r="B89" s="44"/>
      <c r="C89" s="44"/>
    </row>
    <row r="90" spans="1:3" s="2" customFormat="1" x14ac:dyDescent="0.25">
      <c r="A90" s="44"/>
      <c r="B90" s="44"/>
      <c r="C90" s="44"/>
    </row>
    <row r="91" spans="1:3" s="2" customFormat="1" x14ac:dyDescent="0.25">
      <c r="A91" s="44"/>
      <c r="B91" s="44"/>
      <c r="C91" s="44"/>
    </row>
    <row r="92" spans="1:3" s="2" customFormat="1" x14ac:dyDescent="0.25">
      <c r="A92" s="44"/>
      <c r="B92" s="44"/>
      <c r="C92" s="44"/>
    </row>
    <row r="93" spans="1:3" s="2" customFormat="1" x14ac:dyDescent="0.25">
      <c r="A93" s="44"/>
      <c r="B93" s="44"/>
      <c r="C93" s="44"/>
    </row>
    <row r="94" spans="1:3" s="2" customFormat="1" x14ac:dyDescent="0.25">
      <c r="A94" s="44"/>
      <c r="B94" s="44"/>
      <c r="C94" s="44"/>
    </row>
    <row r="95" spans="1:3" s="2" customFormat="1" x14ac:dyDescent="0.25">
      <c r="A95" s="44"/>
      <c r="B95" s="44"/>
      <c r="C95" s="44"/>
    </row>
    <row r="96" spans="1:3" s="2" customFormat="1" x14ac:dyDescent="0.25">
      <c r="A96" s="44"/>
      <c r="B96" s="44"/>
      <c r="C96" s="44"/>
    </row>
    <row r="97" spans="1:3" s="2" customFormat="1" x14ac:dyDescent="0.25">
      <c r="A97" s="44"/>
      <c r="B97" s="44"/>
      <c r="C97" s="44"/>
    </row>
    <row r="98" spans="1:3" s="2" customFormat="1" x14ac:dyDescent="0.25">
      <c r="A98" s="44"/>
      <c r="B98" s="44"/>
      <c r="C98" s="44"/>
    </row>
    <row r="99" spans="1:3" s="2" customFormat="1" x14ac:dyDescent="0.25">
      <c r="A99" s="44"/>
      <c r="B99" s="44"/>
      <c r="C99" s="44"/>
    </row>
    <row r="100" spans="1:3" s="2" customFormat="1" x14ac:dyDescent="0.25">
      <c r="A100" s="44"/>
      <c r="B100" s="44"/>
      <c r="C100" s="44"/>
    </row>
    <row r="101" spans="1:3" s="2" customFormat="1" x14ac:dyDescent="0.25"/>
    <row r="102" spans="1:3" s="2" customFormat="1" x14ac:dyDescent="0.25"/>
    <row r="103" spans="1:3" s="2" customFormat="1" x14ac:dyDescent="0.25"/>
    <row r="104" spans="1:3" s="2" customFormat="1" x14ac:dyDescent="0.25"/>
    <row r="105" spans="1:3" s="2" customFormat="1" x14ac:dyDescent="0.25"/>
    <row r="106" spans="1:3" s="2" customFormat="1" x14ac:dyDescent="0.25"/>
    <row r="107" spans="1:3" s="2" customFormat="1" x14ac:dyDescent="0.25"/>
    <row r="108" spans="1:3" s="2" customFormat="1" x14ac:dyDescent="0.25"/>
    <row r="109" spans="1:3" s="2" customFormat="1" x14ac:dyDescent="0.25"/>
    <row r="110" spans="1:3" s="2" customFormat="1" x14ac:dyDescent="0.25"/>
    <row r="111" spans="1:3" s="2" customFormat="1" x14ac:dyDescent="0.25"/>
    <row r="112" spans="1:3"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sheetData>
  <mergeCells count="1">
    <mergeCell ref="A1:C1"/>
  </mergeCells>
  <hyperlinks>
    <hyperlink ref="D2" location="IXIT!A1" display="Back"/>
  </hyperlinks>
  <pageMargins left="0.7" right="0.7" top="0.75" bottom="0.75" header="0.3" footer="0.3"/>
  <pageSetup paperSize="9" scale="68" orientation="portrait"/>
  <legacyDrawing r:id="rId1"/>
  <extLst>
    <ext xmlns:x14="http://schemas.microsoft.com/office/spreadsheetml/2009/9/main" uri="{78C0D931-6437-407d-A8EE-F0AAD7539E65}">
      <x14:conditionalFormattings>
        <x14:conditionalFormatting xmlns:xm="http://schemas.microsoft.com/office/excel/2006/main">
          <x14:cfRule type="expression" priority="1" id="{22D443F1-4B7A-45E7-BC66-9125ED0429DE}">
            <xm:f>AND(Dependencies!AS$88&gt;0, ISBLANK(A3))</xm:f>
            <x14:dxf>
              <fill>
                <patternFill>
                  <bgColor rgb="FFFF7C80"/>
                </patternFill>
              </fill>
            </x14:dxf>
          </x14:cfRule>
          <xm:sqref>A3:C100</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136"/>
  <sheetViews>
    <sheetView workbookViewId="0">
      <selection activeCell="B3" sqref="B3"/>
    </sheetView>
  </sheetViews>
  <sheetFormatPr baseColWidth="10" defaultColWidth="9.140625" defaultRowHeight="15" x14ac:dyDescent="0.25"/>
  <cols>
    <col min="1" max="1" width="46.5703125" style="1" customWidth="1"/>
    <col min="2" max="2" width="92.85546875" customWidth="1"/>
    <col min="3" max="3" width="9.140625" customWidth="1"/>
    <col min="5" max="5" width="9.140625" customWidth="1"/>
    <col min="7" max="7" width="9.140625" customWidth="1"/>
  </cols>
  <sheetData>
    <row r="1" spans="1:3" ht="9" customHeight="1" x14ac:dyDescent="0.25">
      <c r="A1" s="58" t="s">
        <v>162</v>
      </c>
      <c r="B1" s="58"/>
    </row>
    <row r="2" spans="1:3" s="44" customFormat="1" ht="50.1" customHeight="1" x14ac:dyDescent="0.25">
      <c r="A2" s="52" t="s">
        <v>268</v>
      </c>
      <c r="C2" s="41" t="s">
        <v>220</v>
      </c>
    </row>
    <row r="3" spans="1:3" s="44" customFormat="1" ht="50.1" customHeight="1" x14ac:dyDescent="0.25">
      <c r="A3" s="52" t="s">
        <v>269</v>
      </c>
    </row>
    <row r="4" spans="1:3" s="2" customFormat="1" x14ac:dyDescent="0.25">
      <c r="A4" s="38"/>
    </row>
    <row r="5" spans="1:3" s="2" customFormat="1" x14ac:dyDescent="0.25">
      <c r="A5" s="38"/>
    </row>
    <row r="6" spans="1:3" s="2" customFormat="1" x14ac:dyDescent="0.25">
      <c r="A6" s="38"/>
    </row>
    <row r="7" spans="1:3" s="2" customFormat="1" x14ac:dyDescent="0.25">
      <c r="A7" s="38"/>
    </row>
    <row r="8" spans="1:3" s="2" customFormat="1" x14ac:dyDescent="0.25">
      <c r="A8" s="38"/>
    </row>
    <row r="9" spans="1:3" s="2" customFormat="1" x14ac:dyDescent="0.25">
      <c r="A9" s="38"/>
    </row>
    <row r="10" spans="1:3" s="2" customFormat="1" x14ac:dyDescent="0.25">
      <c r="A10" s="38"/>
    </row>
    <row r="11" spans="1:3" s="2" customFormat="1" x14ac:dyDescent="0.25">
      <c r="A11" s="38"/>
    </row>
    <row r="12" spans="1:3" s="2" customFormat="1" x14ac:dyDescent="0.25">
      <c r="A12" s="38"/>
    </row>
    <row r="13" spans="1:3" s="2" customFormat="1" x14ac:dyDescent="0.25">
      <c r="A13" s="38"/>
    </row>
    <row r="14" spans="1:3" s="2" customFormat="1" x14ac:dyDescent="0.25">
      <c r="A14" s="38"/>
    </row>
    <row r="15" spans="1:3" s="2" customFormat="1" x14ac:dyDescent="0.25">
      <c r="A15" s="38"/>
    </row>
    <row r="16" spans="1:3" s="2" customFormat="1" x14ac:dyDescent="0.25">
      <c r="A16" s="38"/>
    </row>
    <row r="17" spans="1:1" s="2" customFormat="1" x14ac:dyDescent="0.25">
      <c r="A17" s="38"/>
    </row>
    <row r="18" spans="1:1" s="2" customFormat="1" x14ac:dyDescent="0.25">
      <c r="A18" s="38"/>
    </row>
    <row r="19" spans="1:1" s="2" customFormat="1" x14ac:dyDescent="0.25">
      <c r="A19" s="38"/>
    </row>
    <row r="20" spans="1:1" s="2" customFormat="1" x14ac:dyDescent="0.25"/>
    <row r="21" spans="1:1" s="2" customFormat="1" x14ac:dyDescent="0.25"/>
    <row r="22" spans="1:1" s="2" customFormat="1" x14ac:dyDescent="0.25"/>
    <row r="23" spans="1:1" s="2" customFormat="1" x14ac:dyDescent="0.25"/>
    <row r="24" spans="1:1" s="2" customFormat="1" x14ac:dyDescent="0.25"/>
    <row r="25" spans="1:1" s="2" customFormat="1" x14ac:dyDescent="0.25"/>
    <row r="26" spans="1:1" s="2" customFormat="1" x14ac:dyDescent="0.25"/>
    <row r="27" spans="1:1" s="2" customFormat="1" x14ac:dyDescent="0.25"/>
    <row r="28" spans="1:1" s="2" customFormat="1" x14ac:dyDescent="0.25"/>
    <row r="29" spans="1:1" s="2" customFormat="1" x14ac:dyDescent="0.25"/>
    <row r="30" spans="1:1" s="2" customFormat="1" x14ac:dyDescent="0.25"/>
    <row r="31" spans="1:1" s="2" customFormat="1" x14ac:dyDescent="0.25"/>
    <row r="32" spans="1:1"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sheetData>
  <mergeCells count="1">
    <mergeCell ref="A1:B1"/>
  </mergeCells>
  <conditionalFormatting sqref="A2:A3">
    <cfRule type="expression" dxfId="26" priority="7">
      <formula>AND($A2="Yes",$D2&gt;1,ISBLANK($J2))</formula>
    </cfRule>
    <cfRule type="expression" dxfId="25" priority="8">
      <formula>AND(NOT(ISBLANK($D2)),$D2&lt;2)</formula>
    </cfRule>
  </conditionalFormatting>
  <conditionalFormatting sqref="A2:A3">
    <cfRule type="expression" dxfId="24" priority="1">
      <formula>AND(OR($A2="No",$A2=0,$A2="N/A"),NOT(ISBLANK($A2)))</formula>
    </cfRule>
  </conditionalFormatting>
  <hyperlinks>
    <hyperlink ref="C2" location="IXIT!A1" display="Back"/>
  </hyperlinks>
  <pageMargins left="0.7" right="0.7" top="0.75" bottom="0.75" header="0.3" footer="0.3"/>
  <pageSetup paperSize="9" scale="68" orientation="portrait"/>
  <legacyDrawing r:id="rId1"/>
  <extLst>
    <ext xmlns:x14="http://schemas.microsoft.com/office/spreadsheetml/2009/9/main" uri="{78C0D931-6437-407d-A8EE-F0AAD7539E65}">
      <x14:conditionalFormattings>
        <x14:conditionalFormatting xmlns:xm="http://schemas.microsoft.com/office/excel/2006/main">
          <x14:cfRule type="expression" priority="6" id="{AAC17A72-D1AE-4275-AED4-01D18147D0A7}">
            <xm:f>AND(Dependencies!$AV$88&gt;0, ISBLANK(B2))</xm:f>
            <x14:dxf>
              <fill>
                <patternFill>
                  <bgColor rgb="FFFF7C80"/>
                </patternFill>
              </fill>
            </x14:dxf>
          </x14:cfRule>
          <xm:sqref>B2</xm:sqref>
        </x14:conditionalFormatting>
        <x14:conditionalFormatting xmlns:xm="http://schemas.microsoft.com/office/excel/2006/main">
          <x14:cfRule type="expression" priority="5" id="{0781A6CB-E634-424C-A48A-750C3268DC12}">
            <xm:f>AND(Dependencies!$AW$88&gt;0, ISBLANK(B3))</xm:f>
            <x14:dxf>
              <fill>
                <patternFill>
                  <bgColor rgb="FFFF7C80"/>
                </patternFill>
              </fill>
            </x14:dxf>
          </x14:cfRule>
          <xm:sqref>B3</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148"/>
  <sheetViews>
    <sheetView workbookViewId="0">
      <pane ySplit="2" topLeftCell="A3" activePane="bottomLeft" state="frozen"/>
      <selection pane="bottomLeft" activeCell="A3" sqref="A3:H5"/>
    </sheetView>
  </sheetViews>
  <sheetFormatPr baseColWidth="10" defaultColWidth="9.140625" defaultRowHeight="15" x14ac:dyDescent="0.25"/>
  <cols>
    <col min="1" max="1" width="19.42578125" style="1" customWidth="1"/>
    <col min="2" max="2" width="49.42578125" customWidth="1"/>
    <col min="3" max="3" width="8.7109375" customWidth="1"/>
    <col min="4" max="4" width="37.85546875" customWidth="1"/>
    <col min="5" max="5" width="47.28515625" customWidth="1"/>
    <col min="6" max="6" width="27.140625" customWidth="1"/>
    <col min="7" max="7" width="25.7109375" customWidth="1"/>
    <col min="8" max="8" width="24" customWidth="1"/>
  </cols>
  <sheetData>
    <row r="1" spans="1:9" ht="9" customHeight="1" x14ac:dyDescent="0.25">
      <c r="A1" s="58" t="s">
        <v>162</v>
      </c>
      <c r="B1" s="58"/>
      <c r="C1" s="58"/>
      <c r="D1" s="58"/>
      <c r="E1" s="58"/>
      <c r="F1" s="58"/>
      <c r="G1" s="58"/>
      <c r="H1" s="58"/>
    </row>
    <row r="2" spans="1:9" ht="50.1" customHeight="1" x14ac:dyDescent="0.25">
      <c r="A2" s="52" t="s">
        <v>208</v>
      </c>
      <c r="B2" s="52" t="s">
        <v>209</v>
      </c>
      <c r="C2" s="52" t="s">
        <v>271</v>
      </c>
      <c r="D2" s="52" t="s">
        <v>212</v>
      </c>
      <c r="E2" s="52" t="s">
        <v>272</v>
      </c>
      <c r="F2" s="52" t="s">
        <v>273</v>
      </c>
      <c r="G2" s="52" t="s">
        <v>274</v>
      </c>
      <c r="H2" s="52" t="s">
        <v>275</v>
      </c>
      <c r="I2" s="41" t="s">
        <v>220</v>
      </c>
    </row>
    <row r="3" spans="1:9" s="44" customFormat="1" ht="165" x14ac:dyDescent="0.25">
      <c r="A3" s="55" t="s">
        <v>400</v>
      </c>
      <c r="B3" s="55" t="s">
        <v>371</v>
      </c>
      <c r="C3" s="55" t="s">
        <v>370</v>
      </c>
      <c r="D3" s="55" t="s">
        <v>372</v>
      </c>
      <c r="E3" s="55" t="s">
        <v>444</v>
      </c>
      <c r="F3" s="55" t="s">
        <v>377</v>
      </c>
      <c r="G3" s="55" t="s">
        <v>376</v>
      </c>
      <c r="H3" s="55" t="s">
        <v>378</v>
      </c>
    </row>
    <row r="4" spans="1:9" s="44" customFormat="1" ht="255" x14ac:dyDescent="0.25">
      <c r="A4" s="55" t="s">
        <v>401</v>
      </c>
      <c r="B4" s="55" t="s">
        <v>374</v>
      </c>
      <c r="C4" s="55" t="s">
        <v>373</v>
      </c>
      <c r="D4" s="55" t="s">
        <v>375</v>
      </c>
      <c r="E4" s="55" t="s">
        <v>379</v>
      </c>
      <c r="F4" s="55" t="s">
        <v>380</v>
      </c>
      <c r="G4" s="55" t="s">
        <v>381</v>
      </c>
      <c r="H4" s="55" t="s">
        <v>382</v>
      </c>
    </row>
    <row r="5" spans="1:9" s="44" customFormat="1" ht="120" x14ac:dyDescent="0.25">
      <c r="A5" s="55" t="s">
        <v>402</v>
      </c>
      <c r="B5" s="55" t="s">
        <v>383</v>
      </c>
      <c r="C5" s="55" t="s">
        <v>373</v>
      </c>
      <c r="D5" s="55" t="s">
        <v>384</v>
      </c>
      <c r="E5" s="55" t="s">
        <v>385</v>
      </c>
      <c r="F5" s="55" t="s">
        <v>386</v>
      </c>
      <c r="G5" s="55" t="s">
        <v>387</v>
      </c>
      <c r="H5" s="55" t="s">
        <v>388</v>
      </c>
    </row>
    <row r="6" spans="1:9" s="44" customFormat="1" x14ac:dyDescent="0.25"/>
    <row r="7" spans="1:9" s="44" customFormat="1" x14ac:dyDescent="0.25"/>
    <row r="8" spans="1:9" s="44" customFormat="1" x14ac:dyDescent="0.25"/>
    <row r="9" spans="1:9" s="44" customFormat="1" x14ac:dyDescent="0.25"/>
    <row r="10" spans="1:9" s="44" customFormat="1" x14ac:dyDescent="0.25"/>
    <row r="11" spans="1:9" s="44" customFormat="1" x14ac:dyDescent="0.25"/>
    <row r="12" spans="1:9" s="44" customFormat="1" x14ac:dyDescent="0.25"/>
    <row r="13" spans="1:9" s="44" customFormat="1" x14ac:dyDescent="0.25"/>
    <row r="14" spans="1:9" s="44" customFormat="1" x14ac:dyDescent="0.25"/>
    <row r="15" spans="1:9" s="44" customFormat="1" x14ac:dyDescent="0.25"/>
    <row r="16" spans="1:9" s="45" customFormat="1" x14ac:dyDescent="0.25">
      <c r="A16" s="44"/>
      <c r="B16" s="44"/>
      <c r="C16" s="44"/>
      <c r="D16" s="44"/>
      <c r="E16" s="44"/>
      <c r="F16" s="44"/>
      <c r="G16" s="44"/>
      <c r="H16" s="44"/>
    </row>
    <row r="17" spans="1:8" s="45" customFormat="1" x14ac:dyDescent="0.25">
      <c r="A17" s="44"/>
      <c r="B17" s="44"/>
      <c r="C17" s="44"/>
      <c r="D17" s="44"/>
      <c r="E17" s="44"/>
      <c r="F17" s="44"/>
      <c r="G17" s="44"/>
      <c r="H17" s="44"/>
    </row>
    <row r="18" spans="1:8" s="45" customFormat="1" x14ac:dyDescent="0.25">
      <c r="A18" s="44"/>
      <c r="B18" s="44"/>
      <c r="C18" s="44"/>
      <c r="D18" s="44"/>
      <c r="E18" s="44"/>
      <c r="F18" s="44"/>
      <c r="G18" s="44"/>
      <c r="H18" s="44"/>
    </row>
    <row r="19" spans="1:8" s="45" customFormat="1" x14ac:dyDescent="0.25">
      <c r="A19" s="44"/>
      <c r="B19" s="44"/>
      <c r="C19" s="44"/>
      <c r="D19" s="44"/>
      <c r="E19" s="44"/>
      <c r="F19" s="44"/>
      <c r="G19" s="44"/>
      <c r="H19" s="44"/>
    </row>
    <row r="20" spans="1:8" s="45" customFormat="1" x14ac:dyDescent="0.25">
      <c r="A20" s="44"/>
      <c r="B20" s="44"/>
      <c r="C20" s="44"/>
      <c r="D20" s="44"/>
      <c r="E20" s="44"/>
      <c r="F20" s="44"/>
      <c r="G20" s="44"/>
      <c r="H20" s="44"/>
    </row>
    <row r="21" spans="1:8" s="45" customFormat="1" x14ac:dyDescent="0.25">
      <c r="A21" s="44"/>
      <c r="B21" s="44"/>
      <c r="C21" s="44"/>
      <c r="D21" s="44"/>
      <c r="E21" s="44"/>
      <c r="F21" s="44"/>
      <c r="G21" s="44"/>
      <c r="H21" s="44"/>
    </row>
    <row r="22" spans="1:8" s="45" customFormat="1" x14ac:dyDescent="0.25">
      <c r="A22" s="44"/>
      <c r="B22" s="44"/>
      <c r="C22" s="44"/>
      <c r="D22" s="44"/>
      <c r="E22" s="44"/>
      <c r="F22" s="44"/>
      <c r="G22" s="44"/>
      <c r="H22" s="44"/>
    </row>
    <row r="23" spans="1:8" s="45" customFormat="1" x14ac:dyDescent="0.25">
      <c r="A23" s="44"/>
      <c r="B23" s="44"/>
      <c r="C23" s="44"/>
      <c r="D23" s="44"/>
      <c r="E23" s="44"/>
      <c r="F23" s="44"/>
      <c r="G23" s="44"/>
      <c r="H23" s="44"/>
    </row>
    <row r="24" spans="1:8" s="45" customFormat="1" x14ac:dyDescent="0.25">
      <c r="A24" s="44"/>
      <c r="B24" s="44"/>
      <c r="C24" s="44"/>
      <c r="D24" s="44"/>
      <c r="E24" s="44"/>
      <c r="F24" s="44"/>
      <c r="G24" s="44"/>
      <c r="H24" s="44"/>
    </row>
    <row r="25" spans="1:8" s="45" customFormat="1" x14ac:dyDescent="0.25">
      <c r="A25" s="44"/>
      <c r="B25" s="44"/>
      <c r="C25" s="44"/>
      <c r="D25" s="44"/>
      <c r="E25" s="44"/>
      <c r="F25" s="44"/>
      <c r="G25" s="44"/>
      <c r="H25" s="44"/>
    </row>
    <row r="26" spans="1:8" s="46" customFormat="1" x14ac:dyDescent="0.25">
      <c r="A26" s="44"/>
      <c r="B26" s="44"/>
      <c r="C26" s="44"/>
      <c r="D26" s="44"/>
      <c r="E26" s="44"/>
      <c r="F26" s="44"/>
      <c r="G26" s="44"/>
      <c r="H26" s="44"/>
    </row>
    <row r="27" spans="1:8" s="46" customFormat="1" x14ac:dyDescent="0.25">
      <c r="A27" s="44"/>
      <c r="B27" s="44"/>
      <c r="C27" s="44"/>
      <c r="D27" s="44"/>
      <c r="E27" s="44"/>
      <c r="F27" s="44"/>
      <c r="G27" s="44"/>
      <c r="H27" s="44"/>
    </row>
    <row r="28" spans="1:8" s="46" customFormat="1" x14ac:dyDescent="0.25">
      <c r="A28" s="44"/>
      <c r="B28" s="44"/>
      <c r="C28" s="44"/>
      <c r="D28" s="44"/>
      <c r="E28" s="44"/>
      <c r="F28" s="44"/>
      <c r="G28" s="44"/>
      <c r="H28" s="44"/>
    </row>
    <row r="29" spans="1:8" s="46" customFormat="1" x14ac:dyDescent="0.25">
      <c r="A29" s="44"/>
      <c r="B29" s="44"/>
      <c r="C29" s="44"/>
      <c r="D29" s="44"/>
      <c r="E29" s="44"/>
      <c r="F29" s="44"/>
      <c r="G29" s="44"/>
      <c r="H29" s="44"/>
    </row>
    <row r="30" spans="1:8" s="2" customFormat="1" x14ac:dyDescent="0.25">
      <c r="A30" s="44"/>
      <c r="B30" s="44"/>
      <c r="C30" s="44"/>
      <c r="D30" s="44"/>
      <c r="E30" s="44"/>
      <c r="F30" s="44"/>
      <c r="G30" s="44"/>
      <c r="H30" s="44"/>
    </row>
    <row r="31" spans="1:8" s="2" customFormat="1" x14ac:dyDescent="0.25">
      <c r="A31" s="44"/>
      <c r="B31" s="44"/>
      <c r="C31" s="44"/>
      <c r="D31" s="44"/>
      <c r="E31" s="44"/>
      <c r="F31" s="44"/>
      <c r="G31" s="44"/>
      <c r="H31" s="44"/>
    </row>
    <row r="32" spans="1:8" s="2" customFormat="1" x14ac:dyDescent="0.25">
      <c r="A32" s="44"/>
      <c r="B32" s="44"/>
      <c r="C32" s="44"/>
      <c r="D32" s="44"/>
      <c r="E32" s="44"/>
      <c r="F32" s="44"/>
      <c r="G32" s="44"/>
      <c r="H32" s="44"/>
    </row>
    <row r="33" spans="1:8" s="2" customFormat="1" x14ac:dyDescent="0.25">
      <c r="A33" s="44"/>
      <c r="B33" s="44"/>
      <c r="C33" s="44"/>
      <c r="D33" s="44"/>
      <c r="E33" s="44"/>
      <c r="F33" s="44"/>
      <c r="G33" s="44"/>
      <c r="H33" s="44"/>
    </row>
    <row r="34" spans="1:8" s="2" customFormat="1" x14ac:dyDescent="0.25">
      <c r="A34" s="44"/>
      <c r="B34" s="44"/>
      <c r="C34" s="44"/>
      <c r="D34" s="44"/>
      <c r="E34" s="44"/>
      <c r="F34" s="44"/>
      <c r="G34" s="44"/>
      <c r="H34" s="44"/>
    </row>
    <row r="35" spans="1:8" s="2" customFormat="1" x14ac:dyDescent="0.25">
      <c r="A35" s="44"/>
      <c r="B35" s="44"/>
      <c r="C35" s="44"/>
      <c r="D35" s="44"/>
      <c r="E35" s="44"/>
      <c r="F35" s="44"/>
      <c r="G35" s="44"/>
      <c r="H35" s="44"/>
    </row>
    <row r="36" spans="1:8" s="2" customFormat="1" x14ac:dyDescent="0.25">
      <c r="A36" s="44"/>
      <c r="B36" s="44"/>
      <c r="C36" s="44"/>
      <c r="D36" s="44"/>
      <c r="E36" s="44"/>
      <c r="F36" s="44"/>
      <c r="G36" s="44"/>
      <c r="H36" s="44"/>
    </row>
    <row r="37" spans="1:8" s="2" customFormat="1" x14ac:dyDescent="0.25">
      <c r="A37" s="44"/>
      <c r="B37" s="44"/>
      <c r="C37" s="44"/>
      <c r="D37" s="44"/>
      <c r="E37" s="44"/>
      <c r="F37" s="44"/>
      <c r="G37" s="44"/>
      <c r="H37" s="44"/>
    </row>
    <row r="38" spans="1:8" s="2" customFormat="1" x14ac:dyDescent="0.25">
      <c r="A38" s="44"/>
      <c r="B38" s="44"/>
      <c r="C38" s="44"/>
      <c r="D38" s="44"/>
      <c r="E38" s="44"/>
      <c r="F38" s="44"/>
      <c r="G38" s="44"/>
      <c r="H38" s="44"/>
    </row>
    <row r="39" spans="1:8" s="2" customFormat="1" x14ac:dyDescent="0.25">
      <c r="A39" s="44"/>
      <c r="B39" s="44"/>
      <c r="C39" s="44"/>
      <c r="D39" s="44"/>
      <c r="E39" s="44"/>
      <c r="F39" s="44"/>
      <c r="G39" s="44"/>
      <c r="H39" s="44"/>
    </row>
    <row r="40" spans="1:8" s="2" customFormat="1" x14ac:dyDescent="0.25">
      <c r="A40" s="44"/>
      <c r="B40" s="44"/>
      <c r="C40" s="44"/>
      <c r="D40" s="44"/>
      <c r="E40" s="44"/>
      <c r="F40" s="44"/>
      <c r="G40" s="44"/>
      <c r="H40" s="44"/>
    </row>
    <row r="41" spans="1:8" s="2" customFormat="1" x14ac:dyDescent="0.25">
      <c r="A41" s="44"/>
      <c r="B41" s="44"/>
      <c r="C41" s="44"/>
      <c r="D41" s="44"/>
      <c r="E41" s="44"/>
      <c r="F41" s="44"/>
      <c r="G41" s="44"/>
      <c r="H41" s="44"/>
    </row>
    <row r="42" spans="1:8" s="2" customFormat="1" x14ac:dyDescent="0.25">
      <c r="A42" s="44"/>
      <c r="B42" s="44"/>
      <c r="C42" s="44"/>
      <c r="D42" s="44"/>
      <c r="E42" s="44"/>
      <c r="F42" s="44"/>
      <c r="G42" s="44"/>
      <c r="H42" s="44"/>
    </row>
    <row r="43" spans="1:8" s="2" customFormat="1" x14ac:dyDescent="0.25">
      <c r="A43" s="44"/>
      <c r="B43" s="44"/>
      <c r="C43" s="44"/>
      <c r="D43" s="44"/>
      <c r="E43" s="44"/>
      <c r="F43" s="44"/>
      <c r="G43" s="44"/>
      <c r="H43" s="44"/>
    </row>
    <row r="44" spans="1:8" s="2" customFormat="1" x14ac:dyDescent="0.25">
      <c r="A44" s="44"/>
      <c r="B44" s="44"/>
      <c r="C44" s="44"/>
      <c r="D44" s="44"/>
      <c r="E44" s="44"/>
      <c r="F44" s="44"/>
      <c r="G44" s="44"/>
      <c r="H44" s="44"/>
    </row>
    <row r="45" spans="1:8" s="2" customFormat="1" x14ac:dyDescent="0.25">
      <c r="A45" s="44"/>
      <c r="B45" s="44"/>
      <c r="C45" s="44"/>
      <c r="D45" s="44"/>
      <c r="E45" s="44"/>
      <c r="F45" s="44"/>
      <c r="G45" s="44"/>
      <c r="H45" s="44"/>
    </row>
    <row r="46" spans="1:8" s="2" customFormat="1" x14ac:dyDescent="0.25">
      <c r="A46" s="44"/>
      <c r="B46" s="44"/>
      <c r="C46" s="44"/>
      <c r="D46" s="44"/>
      <c r="E46" s="44"/>
      <c r="F46" s="44"/>
      <c r="G46" s="44"/>
      <c r="H46" s="44"/>
    </row>
    <row r="47" spans="1:8" s="2" customFormat="1" x14ac:dyDescent="0.25">
      <c r="A47" s="44"/>
      <c r="B47" s="44"/>
      <c r="C47" s="44"/>
      <c r="D47" s="44"/>
      <c r="E47" s="44"/>
      <c r="F47" s="44"/>
      <c r="G47" s="44"/>
      <c r="H47" s="44"/>
    </row>
    <row r="48" spans="1:8" s="2" customFormat="1" x14ac:dyDescent="0.25">
      <c r="A48" s="44"/>
      <c r="B48" s="44"/>
      <c r="C48" s="44"/>
      <c r="D48" s="44"/>
      <c r="E48" s="44"/>
      <c r="F48" s="44"/>
      <c r="G48" s="44"/>
      <c r="H48" s="44"/>
    </row>
    <row r="49" spans="1:8" s="2" customFormat="1" x14ac:dyDescent="0.25">
      <c r="A49" s="44"/>
      <c r="B49" s="44"/>
      <c r="C49" s="44"/>
      <c r="D49" s="44"/>
      <c r="E49" s="44"/>
      <c r="F49" s="44"/>
      <c r="G49" s="44"/>
      <c r="H49" s="44"/>
    </row>
    <row r="50" spans="1:8" s="2" customFormat="1" x14ac:dyDescent="0.25">
      <c r="A50" s="44"/>
      <c r="B50" s="44"/>
      <c r="C50" s="44"/>
      <c r="D50" s="44"/>
      <c r="E50" s="44"/>
      <c r="F50" s="44"/>
      <c r="G50" s="44"/>
      <c r="H50" s="44"/>
    </row>
    <row r="51" spans="1:8" s="2" customFormat="1" x14ac:dyDescent="0.25">
      <c r="A51" s="44"/>
      <c r="B51" s="44"/>
      <c r="C51" s="44"/>
      <c r="D51" s="44"/>
      <c r="E51" s="44"/>
      <c r="F51" s="44"/>
      <c r="G51" s="44"/>
      <c r="H51" s="44"/>
    </row>
    <row r="52" spans="1:8" s="2" customFormat="1" x14ac:dyDescent="0.25">
      <c r="A52" s="44"/>
      <c r="B52" s="44"/>
      <c r="C52" s="44"/>
      <c r="D52" s="44"/>
      <c r="E52" s="44"/>
      <c r="F52" s="44"/>
      <c r="G52" s="44"/>
      <c r="H52" s="44"/>
    </row>
    <row r="53" spans="1:8" s="2" customFormat="1" x14ac:dyDescent="0.25">
      <c r="A53" s="44"/>
      <c r="B53" s="44"/>
      <c r="C53" s="44"/>
      <c r="D53" s="44"/>
      <c r="E53" s="44"/>
      <c r="F53" s="44"/>
      <c r="G53" s="44"/>
      <c r="H53" s="44"/>
    </row>
    <row r="54" spans="1:8" s="2" customFormat="1" x14ac:dyDescent="0.25">
      <c r="A54" s="44"/>
      <c r="B54" s="44"/>
      <c r="C54" s="44"/>
      <c r="D54" s="44"/>
      <c r="E54" s="44"/>
      <c r="F54" s="44"/>
      <c r="G54" s="44"/>
      <c r="H54" s="44"/>
    </row>
    <row r="55" spans="1:8" s="2" customFormat="1" x14ac:dyDescent="0.25">
      <c r="A55" s="44"/>
      <c r="B55" s="44"/>
      <c r="C55" s="44"/>
      <c r="D55" s="44"/>
      <c r="E55" s="44"/>
      <c r="F55" s="44"/>
      <c r="G55" s="44"/>
      <c r="H55" s="44"/>
    </row>
    <row r="56" spans="1:8" s="2" customFormat="1" x14ac:dyDescent="0.25">
      <c r="A56" s="44"/>
      <c r="B56" s="44"/>
      <c r="C56" s="44"/>
      <c r="D56" s="44"/>
      <c r="E56" s="44"/>
      <c r="F56" s="44"/>
      <c r="G56" s="44"/>
      <c r="H56" s="44"/>
    </row>
    <row r="57" spans="1:8" s="2" customFormat="1" x14ac:dyDescent="0.25">
      <c r="A57" s="44"/>
      <c r="B57" s="44"/>
      <c r="C57" s="44"/>
      <c r="D57" s="44"/>
      <c r="E57" s="44"/>
      <c r="F57" s="44"/>
      <c r="G57" s="44"/>
      <c r="H57" s="44"/>
    </row>
    <row r="58" spans="1:8" s="2" customFormat="1" x14ac:dyDescent="0.25">
      <c r="A58" s="44"/>
      <c r="B58" s="44"/>
      <c r="C58" s="44"/>
      <c r="D58" s="44"/>
      <c r="E58" s="44"/>
      <c r="F58" s="44"/>
      <c r="G58" s="44"/>
      <c r="H58" s="44"/>
    </row>
    <row r="59" spans="1:8" s="2" customFormat="1" x14ac:dyDescent="0.25">
      <c r="A59" s="44"/>
      <c r="B59" s="44"/>
      <c r="C59" s="44"/>
      <c r="D59" s="44"/>
      <c r="E59" s="44"/>
      <c r="F59" s="44"/>
      <c r="G59" s="44"/>
      <c r="H59" s="44"/>
    </row>
    <row r="60" spans="1:8" s="2" customFormat="1" x14ac:dyDescent="0.25">
      <c r="A60" s="44"/>
      <c r="B60" s="44"/>
      <c r="C60" s="44"/>
      <c r="D60" s="44"/>
      <c r="E60" s="44"/>
      <c r="F60" s="44"/>
      <c r="G60" s="44"/>
      <c r="H60" s="44"/>
    </row>
    <row r="61" spans="1:8" s="2" customFormat="1" x14ac:dyDescent="0.25">
      <c r="A61" s="44"/>
      <c r="B61" s="44"/>
      <c r="C61" s="44"/>
      <c r="D61" s="44"/>
      <c r="E61" s="44"/>
      <c r="F61" s="44"/>
      <c r="G61" s="44"/>
      <c r="H61" s="44"/>
    </row>
    <row r="62" spans="1:8" s="2" customFormat="1" x14ac:dyDescent="0.25">
      <c r="A62" s="44"/>
      <c r="B62" s="44"/>
      <c r="C62" s="44"/>
      <c r="D62" s="44"/>
      <c r="E62" s="44"/>
      <c r="F62" s="44"/>
      <c r="G62" s="44"/>
      <c r="H62" s="44"/>
    </row>
    <row r="63" spans="1:8" s="2" customFormat="1" x14ac:dyDescent="0.25">
      <c r="A63" s="44"/>
      <c r="B63" s="44"/>
      <c r="C63" s="44"/>
      <c r="D63" s="44"/>
      <c r="E63" s="44"/>
      <c r="F63" s="44"/>
      <c r="G63" s="44"/>
      <c r="H63" s="44"/>
    </row>
    <row r="64" spans="1:8" s="2" customFormat="1" x14ac:dyDescent="0.25">
      <c r="A64" s="44"/>
      <c r="B64" s="44"/>
      <c r="C64" s="44"/>
      <c r="D64" s="44"/>
      <c r="E64" s="44"/>
      <c r="F64" s="44"/>
      <c r="G64" s="44"/>
      <c r="H64" s="44"/>
    </row>
    <row r="65" spans="1:8" s="2" customFormat="1" x14ac:dyDescent="0.25">
      <c r="A65" s="44"/>
      <c r="B65" s="44"/>
      <c r="C65" s="44"/>
      <c r="D65" s="44"/>
      <c r="E65" s="44"/>
      <c r="F65" s="44"/>
      <c r="G65" s="44"/>
      <c r="H65" s="44"/>
    </row>
    <row r="66" spans="1:8" s="2" customFormat="1" x14ac:dyDescent="0.25">
      <c r="A66" s="44"/>
      <c r="B66" s="44"/>
      <c r="C66" s="44"/>
      <c r="D66" s="44"/>
      <c r="E66" s="44"/>
      <c r="F66" s="44"/>
      <c r="G66" s="44"/>
      <c r="H66" s="44"/>
    </row>
    <row r="67" spans="1:8" s="2" customFormat="1" x14ac:dyDescent="0.25">
      <c r="A67" s="44"/>
      <c r="B67" s="44"/>
      <c r="C67" s="44"/>
      <c r="D67" s="44"/>
      <c r="E67" s="44"/>
      <c r="F67" s="44"/>
      <c r="G67" s="44"/>
      <c r="H67" s="44"/>
    </row>
    <row r="68" spans="1:8" s="2" customFormat="1" x14ac:dyDescent="0.25">
      <c r="A68" s="44"/>
      <c r="B68" s="44"/>
      <c r="C68" s="44"/>
      <c r="D68" s="44"/>
      <c r="E68" s="44"/>
      <c r="F68" s="44"/>
      <c r="G68" s="44"/>
      <c r="H68" s="44"/>
    </row>
    <row r="69" spans="1:8" s="2" customFormat="1" x14ac:dyDescent="0.25">
      <c r="A69" s="44"/>
      <c r="B69" s="44"/>
      <c r="C69" s="44"/>
      <c r="D69" s="44"/>
      <c r="E69" s="44"/>
      <c r="F69" s="44"/>
      <c r="G69" s="44"/>
      <c r="H69" s="44"/>
    </row>
    <row r="70" spans="1:8" s="2" customFormat="1" x14ac:dyDescent="0.25">
      <c r="A70" s="44"/>
      <c r="B70" s="44"/>
      <c r="C70" s="44"/>
      <c r="D70" s="44"/>
      <c r="E70" s="44"/>
      <c r="F70" s="44"/>
      <c r="G70" s="44"/>
      <c r="H70" s="44"/>
    </row>
    <row r="71" spans="1:8" s="2" customFormat="1" x14ac:dyDescent="0.25">
      <c r="A71" s="44"/>
      <c r="B71" s="44"/>
      <c r="C71" s="44"/>
      <c r="D71" s="44"/>
      <c r="E71" s="44"/>
      <c r="F71" s="44"/>
      <c r="G71" s="44"/>
      <c r="H71" s="44"/>
    </row>
    <row r="72" spans="1:8" s="2" customFormat="1" x14ac:dyDescent="0.25">
      <c r="A72" s="44"/>
      <c r="B72" s="44"/>
      <c r="C72" s="44"/>
      <c r="D72" s="44"/>
      <c r="E72" s="44"/>
      <c r="F72" s="44"/>
      <c r="G72" s="44"/>
      <c r="H72" s="44"/>
    </row>
    <row r="73" spans="1:8" s="2" customFormat="1" x14ac:dyDescent="0.25">
      <c r="A73" s="44"/>
      <c r="B73" s="44"/>
      <c r="C73" s="44"/>
      <c r="D73" s="44"/>
      <c r="E73" s="44"/>
      <c r="F73" s="44"/>
      <c r="G73" s="44"/>
      <c r="H73" s="44"/>
    </row>
    <row r="74" spans="1:8" s="2" customFormat="1" x14ac:dyDescent="0.25">
      <c r="A74" s="44"/>
      <c r="B74" s="44"/>
      <c r="C74" s="44"/>
      <c r="D74" s="44"/>
      <c r="E74" s="44"/>
      <c r="F74" s="44"/>
      <c r="G74" s="44"/>
      <c r="H74" s="44"/>
    </row>
    <row r="75" spans="1:8" s="2" customFormat="1" x14ac:dyDescent="0.25">
      <c r="A75" s="44"/>
      <c r="B75" s="44"/>
      <c r="C75" s="44"/>
      <c r="D75" s="44"/>
      <c r="E75" s="44"/>
      <c r="F75" s="44"/>
      <c r="G75" s="44"/>
      <c r="H75" s="44"/>
    </row>
    <row r="76" spans="1:8" s="2" customFormat="1" x14ac:dyDescent="0.25">
      <c r="A76" s="44"/>
      <c r="B76" s="44"/>
      <c r="C76" s="44"/>
      <c r="D76" s="44"/>
      <c r="E76" s="44"/>
      <c r="F76" s="44"/>
      <c r="G76" s="44"/>
      <c r="H76" s="44"/>
    </row>
    <row r="77" spans="1:8" s="2" customFormat="1" x14ac:dyDescent="0.25">
      <c r="A77" s="44"/>
      <c r="B77" s="44"/>
      <c r="C77" s="44"/>
      <c r="D77" s="44"/>
      <c r="E77" s="44"/>
      <c r="F77" s="44"/>
      <c r="G77" s="44"/>
      <c r="H77" s="44"/>
    </row>
    <row r="78" spans="1:8" s="2" customFormat="1" x14ac:dyDescent="0.25">
      <c r="A78" s="44"/>
      <c r="B78" s="44"/>
      <c r="C78" s="44"/>
      <c r="D78" s="44"/>
      <c r="E78" s="44"/>
      <c r="F78" s="44"/>
      <c r="G78" s="44"/>
      <c r="H78" s="44"/>
    </row>
    <row r="79" spans="1:8" s="2" customFormat="1" x14ac:dyDescent="0.25">
      <c r="A79" s="44"/>
      <c r="B79" s="44"/>
      <c r="C79" s="44"/>
      <c r="D79" s="44"/>
      <c r="E79" s="44"/>
      <c r="F79" s="44"/>
      <c r="G79" s="44"/>
      <c r="H79" s="44"/>
    </row>
    <row r="80" spans="1:8" s="2" customFormat="1" x14ac:dyDescent="0.25">
      <c r="A80" s="44"/>
      <c r="B80" s="44"/>
      <c r="C80" s="44"/>
      <c r="D80" s="44"/>
      <c r="E80" s="44"/>
      <c r="F80" s="44"/>
      <c r="G80" s="44"/>
      <c r="H80" s="44"/>
    </row>
    <row r="81" spans="1:8" s="2" customFormat="1" x14ac:dyDescent="0.25">
      <c r="A81" s="44"/>
      <c r="B81" s="44"/>
      <c r="C81" s="44"/>
      <c r="D81" s="44"/>
      <c r="E81" s="44"/>
      <c r="F81" s="44"/>
      <c r="G81" s="44"/>
      <c r="H81" s="44"/>
    </row>
    <row r="82" spans="1:8" s="2" customFormat="1" x14ac:dyDescent="0.25">
      <c r="A82" s="44"/>
      <c r="B82" s="44"/>
      <c r="C82" s="44"/>
      <c r="D82" s="44"/>
      <c r="E82" s="44"/>
      <c r="F82" s="44"/>
      <c r="G82" s="44"/>
      <c r="H82" s="44"/>
    </row>
    <row r="83" spans="1:8" s="2" customFormat="1" x14ac:dyDescent="0.25">
      <c r="A83" s="44"/>
      <c r="B83" s="44"/>
      <c r="C83" s="44"/>
      <c r="D83" s="44"/>
      <c r="E83" s="44"/>
      <c r="F83" s="44"/>
      <c r="G83" s="44"/>
      <c r="H83" s="44"/>
    </row>
    <row r="84" spans="1:8" s="2" customFormat="1" x14ac:dyDescent="0.25">
      <c r="A84" s="44"/>
      <c r="B84" s="44"/>
      <c r="C84" s="44"/>
      <c r="D84" s="44"/>
      <c r="E84" s="44"/>
      <c r="F84" s="44"/>
      <c r="G84" s="44"/>
      <c r="H84" s="44"/>
    </row>
    <row r="85" spans="1:8" s="2" customFormat="1" x14ac:dyDescent="0.25">
      <c r="A85" s="44"/>
      <c r="B85" s="44"/>
      <c r="C85" s="44"/>
      <c r="D85" s="44"/>
      <c r="E85" s="44"/>
      <c r="F85" s="44"/>
      <c r="G85" s="44"/>
      <c r="H85" s="44"/>
    </row>
    <row r="86" spans="1:8" s="2" customFormat="1" x14ac:dyDescent="0.25">
      <c r="A86" s="44"/>
      <c r="B86" s="44"/>
      <c r="C86" s="44"/>
      <c r="D86" s="44"/>
      <c r="E86" s="44"/>
      <c r="F86" s="44"/>
      <c r="G86" s="44"/>
      <c r="H86" s="44"/>
    </row>
    <row r="87" spans="1:8" s="2" customFormat="1" x14ac:dyDescent="0.25">
      <c r="A87" s="44"/>
      <c r="B87" s="44"/>
      <c r="C87" s="44"/>
      <c r="D87" s="44"/>
      <c r="E87" s="44"/>
      <c r="F87" s="44"/>
      <c r="G87" s="44"/>
      <c r="H87" s="44"/>
    </row>
    <row r="88" spans="1:8" s="2" customFormat="1" x14ac:dyDescent="0.25">
      <c r="A88" s="44"/>
      <c r="B88" s="44"/>
      <c r="C88" s="44"/>
      <c r="D88" s="44"/>
      <c r="E88" s="44"/>
      <c r="F88" s="44"/>
      <c r="G88" s="44"/>
      <c r="H88" s="44"/>
    </row>
    <row r="89" spans="1:8" s="2" customFormat="1" x14ac:dyDescent="0.25">
      <c r="A89" s="44"/>
      <c r="B89" s="44"/>
      <c r="C89" s="44"/>
      <c r="D89" s="44"/>
      <c r="E89" s="44"/>
      <c r="F89" s="44"/>
      <c r="G89" s="44"/>
      <c r="H89" s="44"/>
    </row>
    <row r="90" spans="1:8" s="2" customFormat="1" x14ac:dyDescent="0.25">
      <c r="A90" s="44"/>
      <c r="B90" s="44"/>
      <c r="C90" s="44"/>
      <c r="D90" s="44"/>
      <c r="E90" s="44"/>
      <c r="F90" s="44"/>
      <c r="G90" s="44"/>
      <c r="H90" s="44"/>
    </row>
    <row r="91" spans="1:8" s="2" customFormat="1" x14ac:dyDescent="0.25">
      <c r="A91" s="44"/>
      <c r="B91" s="44"/>
      <c r="C91" s="44"/>
      <c r="D91" s="44"/>
      <c r="E91" s="44"/>
      <c r="F91" s="44"/>
      <c r="G91" s="44"/>
      <c r="H91" s="44"/>
    </row>
    <row r="92" spans="1:8" s="2" customFormat="1" x14ac:dyDescent="0.25">
      <c r="A92" s="44"/>
      <c r="B92" s="44"/>
      <c r="C92" s="44"/>
      <c r="D92" s="44"/>
      <c r="E92" s="44"/>
      <c r="F92" s="44"/>
      <c r="G92" s="44"/>
      <c r="H92" s="44"/>
    </row>
    <row r="93" spans="1:8" s="2" customFormat="1" x14ac:dyDescent="0.25">
      <c r="A93" s="44"/>
      <c r="B93" s="44"/>
      <c r="C93" s="44"/>
      <c r="D93" s="44"/>
      <c r="E93" s="44"/>
      <c r="F93" s="44"/>
      <c r="G93" s="44"/>
      <c r="H93" s="44"/>
    </row>
    <row r="94" spans="1:8" s="2" customFormat="1" x14ac:dyDescent="0.25">
      <c r="A94" s="44"/>
      <c r="B94" s="44"/>
      <c r="C94" s="44"/>
      <c r="D94" s="44"/>
      <c r="E94" s="44"/>
      <c r="F94" s="44"/>
      <c r="G94" s="44"/>
      <c r="H94" s="44"/>
    </row>
    <row r="95" spans="1:8" s="2" customFormat="1" x14ac:dyDescent="0.25">
      <c r="A95" s="44"/>
      <c r="B95" s="44"/>
      <c r="C95" s="44"/>
      <c r="D95" s="44"/>
      <c r="E95" s="44"/>
      <c r="F95" s="44"/>
      <c r="G95" s="44"/>
      <c r="H95" s="44"/>
    </row>
    <row r="96" spans="1:8" s="2" customFormat="1" x14ac:dyDescent="0.25">
      <c r="A96" s="44"/>
      <c r="B96" s="44"/>
      <c r="C96" s="44"/>
      <c r="D96" s="44"/>
      <c r="E96" s="44"/>
      <c r="F96" s="44"/>
      <c r="G96" s="44"/>
      <c r="H96" s="44"/>
    </row>
    <row r="97" spans="1:8" s="2" customFormat="1" x14ac:dyDescent="0.25">
      <c r="A97" s="44"/>
      <c r="B97" s="44"/>
      <c r="C97" s="44"/>
      <c r="D97" s="44"/>
      <c r="E97" s="44"/>
      <c r="F97" s="44"/>
      <c r="G97" s="44"/>
      <c r="H97" s="44"/>
    </row>
    <row r="98" spans="1:8" s="2" customFormat="1" x14ac:dyDescent="0.25">
      <c r="A98" s="44"/>
      <c r="B98" s="44"/>
      <c r="C98" s="44"/>
      <c r="D98" s="44"/>
      <c r="E98" s="44"/>
      <c r="F98" s="44"/>
      <c r="G98" s="44"/>
      <c r="H98" s="44"/>
    </row>
    <row r="99" spans="1:8" s="2" customFormat="1" x14ac:dyDescent="0.25">
      <c r="A99" s="44"/>
      <c r="B99" s="44"/>
      <c r="C99" s="44"/>
      <c r="D99" s="44"/>
      <c r="E99" s="44"/>
      <c r="F99" s="44"/>
      <c r="G99" s="44"/>
      <c r="H99" s="44"/>
    </row>
    <row r="100" spans="1:8" s="2" customFormat="1" x14ac:dyDescent="0.25">
      <c r="A100" s="44"/>
      <c r="B100" s="44"/>
      <c r="C100" s="44"/>
      <c r="D100" s="44"/>
      <c r="E100" s="44"/>
      <c r="F100" s="44"/>
      <c r="G100" s="44"/>
      <c r="H100" s="44"/>
    </row>
    <row r="101" spans="1:8" s="2" customFormat="1" x14ac:dyDescent="0.25"/>
    <row r="102" spans="1:8" s="2" customFormat="1" x14ac:dyDescent="0.25"/>
    <row r="103" spans="1:8" s="2" customFormat="1" x14ac:dyDescent="0.25"/>
    <row r="104" spans="1:8" s="2" customFormat="1" x14ac:dyDescent="0.25"/>
    <row r="105" spans="1:8" s="2" customFormat="1" x14ac:dyDescent="0.25"/>
    <row r="106" spans="1:8" s="2" customFormat="1" x14ac:dyDescent="0.25"/>
    <row r="107" spans="1:8" s="2" customFormat="1" x14ac:dyDescent="0.25"/>
    <row r="108" spans="1:8" s="2" customFormat="1" x14ac:dyDescent="0.25"/>
    <row r="109" spans="1:8" s="2" customFormat="1" x14ac:dyDescent="0.25"/>
    <row r="110" spans="1:8" s="2" customFormat="1" x14ac:dyDescent="0.25"/>
    <row r="111" spans="1:8" s="2" customFormat="1" x14ac:dyDescent="0.25"/>
    <row r="112" spans="1:8"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sheetData>
  <mergeCells count="1">
    <mergeCell ref="A1:H1"/>
  </mergeCells>
  <hyperlinks>
    <hyperlink ref="I2" location="IXIT!A1" display="Back"/>
  </hyperlinks>
  <pageMargins left="0.7" right="0.7" top="0.75" bottom="0.75" header="0.3" footer="0.3"/>
  <pageSetup paperSize="9" scale="68" orientation="portrait"/>
  <legacyDrawing r:id="rId1"/>
  <extLst>
    <ext xmlns:x14="http://schemas.microsoft.com/office/spreadsheetml/2009/9/main" uri="{78C0D931-6437-407d-A8EE-F0AAD7539E65}">
      <x14:conditionalFormattings>
        <x14:conditionalFormatting xmlns:xm="http://schemas.microsoft.com/office/excel/2006/main">
          <x14:cfRule type="expression" priority="2" id="{06D6AF71-D859-4428-A0E8-2DEDBD16D387}">
            <xm:f>AND(Dependencies!AX$88&gt;0, ISBLANK(A3))</xm:f>
            <x14:dxf>
              <fill>
                <patternFill>
                  <bgColor rgb="FFFF7C80"/>
                </patternFill>
              </fill>
            </x14:dxf>
          </x14:cfRule>
          <xm:sqref>A3:H100</xm:sqref>
        </x14:conditionalFormatting>
        <x14:conditionalFormatting xmlns:xm="http://schemas.microsoft.com/office/excel/2006/main">
          <x14:cfRule type="expression" priority="3" id="{867A68F2-63D8-4A7B-A374-66F0969D988E}">
            <xm:f>AND(Dependencies!H$88&gt;0, ISBLANK(H6))</xm:f>
            <x14:dxf>
              <fill>
                <patternFill>
                  <bgColor rgb="FFFF7C80"/>
                </patternFill>
              </fill>
            </x14:dxf>
          </x14:cfRule>
          <xm:sqref>H6:H100</xm:sqref>
        </x14:conditionalFormatting>
        <x14:conditionalFormatting xmlns:xm="http://schemas.microsoft.com/office/excel/2006/main">
          <x14:cfRule type="expression" priority="1" id="{63A326DD-FBF1-4187-A2F8-4787AA48A910}">
            <xm:f>AND(Dependencies!H$88&gt;0, ISBLANK(G6))</xm:f>
            <x14:dxf>
              <fill>
                <patternFill>
                  <bgColor rgb="FFFF7C80"/>
                </patternFill>
              </fill>
            </x14:dxf>
          </x14:cfRule>
          <xm:sqref>G6:G100</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F148"/>
  <sheetViews>
    <sheetView workbookViewId="0">
      <pane ySplit="2" topLeftCell="A3" activePane="bottomLeft" state="frozen"/>
      <selection pane="bottomLeft" activeCell="A3" sqref="A3:E6"/>
    </sheetView>
  </sheetViews>
  <sheetFormatPr baseColWidth="10" defaultColWidth="9.140625" defaultRowHeight="15" x14ac:dyDescent="0.25"/>
  <cols>
    <col min="1" max="1" width="19.42578125" style="1" customWidth="1"/>
    <col min="2" max="2" width="53.140625" customWidth="1"/>
    <col min="3" max="3" width="29.5703125" customWidth="1"/>
    <col min="4" max="4" width="45.28515625" customWidth="1"/>
    <col min="5" max="5" width="47.5703125" customWidth="1"/>
  </cols>
  <sheetData>
    <row r="1" spans="1:6" ht="9" customHeight="1" x14ac:dyDescent="0.25">
      <c r="A1" s="58" t="s">
        <v>162</v>
      </c>
      <c r="B1" s="58"/>
      <c r="C1" s="58"/>
      <c r="D1" s="58"/>
      <c r="E1" s="58"/>
    </row>
    <row r="2" spans="1:6" ht="50.1" customHeight="1" x14ac:dyDescent="0.25">
      <c r="A2" s="52" t="s">
        <v>208</v>
      </c>
      <c r="B2" s="52" t="s">
        <v>209</v>
      </c>
      <c r="C2" s="52" t="s">
        <v>212</v>
      </c>
      <c r="D2" s="52" t="s">
        <v>213</v>
      </c>
      <c r="E2" s="52" t="s">
        <v>277</v>
      </c>
      <c r="F2" s="41" t="s">
        <v>220</v>
      </c>
    </row>
    <row r="3" spans="1:6" s="44" customFormat="1" ht="105" x14ac:dyDescent="0.25">
      <c r="A3" s="55" t="s">
        <v>408</v>
      </c>
      <c r="B3" s="55" t="s">
        <v>392</v>
      </c>
      <c r="C3" s="55" t="s">
        <v>393</v>
      </c>
      <c r="D3" s="55" t="s">
        <v>394</v>
      </c>
      <c r="E3" s="55" t="s">
        <v>395</v>
      </c>
    </row>
    <row r="4" spans="1:6" s="44" customFormat="1" ht="90" x14ac:dyDescent="0.25">
      <c r="A4" s="55" t="s">
        <v>409</v>
      </c>
      <c r="B4" s="55" t="s">
        <v>396</v>
      </c>
      <c r="C4" s="55" t="s">
        <v>397</v>
      </c>
      <c r="D4" s="55" t="s">
        <v>398</v>
      </c>
      <c r="E4" s="55" t="s">
        <v>399</v>
      </c>
    </row>
    <row r="5" spans="1:6" s="44" customFormat="1" ht="105" x14ac:dyDescent="0.25">
      <c r="A5" s="55" t="s">
        <v>410</v>
      </c>
      <c r="B5" s="55" t="s">
        <v>403</v>
      </c>
      <c r="C5" s="55" t="s">
        <v>389</v>
      </c>
      <c r="D5" s="55" t="s">
        <v>390</v>
      </c>
      <c r="E5" s="55" t="s">
        <v>391</v>
      </c>
    </row>
    <row r="6" spans="1:6" s="44" customFormat="1" ht="105" x14ac:dyDescent="0.25">
      <c r="A6" s="55" t="s">
        <v>411</v>
      </c>
      <c r="B6" s="55" t="s">
        <v>404</v>
      </c>
      <c r="C6" s="55" t="s">
        <v>405</v>
      </c>
      <c r="D6" s="55" t="s">
        <v>406</v>
      </c>
      <c r="E6" s="55" t="s">
        <v>407</v>
      </c>
    </row>
    <row r="7" spans="1:6" s="44" customFormat="1" x14ac:dyDescent="0.25"/>
    <row r="8" spans="1:6" s="44" customFormat="1" x14ac:dyDescent="0.25"/>
    <row r="9" spans="1:6" s="44" customFormat="1" x14ac:dyDescent="0.25"/>
    <row r="10" spans="1:6" s="44" customFormat="1" x14ac:dyDescent="0.25"/>
    <row r="11" spans="1:6" s="44" customFormat="1" x14ac:dyDescent="0.25"/>
    <row r="12" spans="1:6" s="44" customFormat="1" x14ac:dyDescent="0.25"/>
    <row r="13" spans="1:6" s="44" customFormat="1" x14ac:dyDescent="0.25"/>
    <row r="14" spans="1:6" s="44" customFormat="1" x14ac:dyDescent="0.25"/>
    <row r="15" spans="1:6" s="44" customFormat="1" x14ac:dyDescent="0.25"/>
    <row r="16" spans="1:6" s="45" customFormat="1" x14ac:dyDescent="0.25">
      <c r="A16" s="44"/>
      <c r="B16" s="44"/>
      <c r="C16" s="44"/>
      <c r="D16" s="44"/>
      <c r="E16" s="44"/>
    </row>
    <row r="17" spans="1:5" s="45" customFormat="1" x14ac:dyDescent="0.25">
      <c r="A17" s="44"/>
      <c r="B17" s="44"/>
      <c r="C17" s="44"/>
      <c r="D17" s="44"/>
      <c r="E17" s="44"/>
    </row>
    <row r="18" spans="1:5" s="45" customFormat="1" x14ac:dyDescent="0.25">
      <c r="A18" s="44"/>
      <c r="B18" s="44"/>
      <c r="C18" s="44"/>
      <c r="D18" s="44"/>
      <c r="E18" s="44"/>
    </row>
    <row r="19" spans="1:5" s="45" customFormat="1" x14ac:dyDescent="0.25">
      <c r="A19" s="44"/>
      <c r="B19" s="44"/>
      <c r="C19" s="44"/>
      <c r="D19" s="44"/>
      <c r="E19" s="44"/>
    </row>
    <row r="20" spans="1:5" s="45" customFormat="1" x14ac:dyDescent="0.25">
      <c r="A20" s="44"/>
      <c r="B20" s="44"/>
      <c r="C20" s="44"/>
      <c r="D20" s="44"/>
      <c r="E20" s="44"/>
    </row>
    <row r="21" spans="1:5" s="45" customFormat="1" x14ac:dyDescent="0.25">
      <c r="A21" s="44"/>
      <c r="B21" s="44"/>
      <c r="C21" s="44"/>
      <c r="D21" s="44"/>
      <c r="E21" s="44"/>
    </row>
    <row r="22" spans="1:5" s="45" customFormat="1" x14ac:dyDescent="0.25">
      <c r="A22" s="44"/>
      <c r="B22" s="44"/>
      <c r="C22" s="44"/>
      <c r="D22" s="44"/>
      <c r="E22" s="44"/>
    </row>
    <row r="23" spans="1:5" s="45" customFormat="1" x14ac:dyDescent="0.25">
      <c r="A23" s="44"/>
      <c r="B23" s="44"/>
      <c r="C23" s="44"/>
      <c r="D23" s="44"/>
      <c r="E23" s="44"/>
    </row>
    <row r="24" spans="1:5" s="45" customFormat="1" x14ac:dyDescent="0.25">
      <c r="A24" s="44"/>
      <c r="B24" s="44"/>
      <c r="C24" s="44"/>
      <c r="D24" s="44"/>
      <c r="E24" s="44"/>
    </row>
    <row r="25" spans="1:5" s="45" customFormat="1" x14ac:dyDescent="0.25">
      <c r="A25" s="44"/>
      <c r="B25" s="44"/>
      <c r="C25" s="44"/>
      <c r="D25" s="44"/>
      <c r="E25" s="44"/>
    </row>
    <row r="26" spans="1:5" s="46" customFormat="1" x14ac:dyDescent="0.25">
      <c r="A26" s="44"/>
      <c r="B26" s="44"/>
      <c r="C26" s="44"/>
      <c r="D26" s="44"/>
      <c r="E26" s="44"/>
    </row>
    <row r="27" spans="1:5" s="46" customFormat="1" x14ac:dyDescent="0.25">
      <c r="A27" s="44"/>
      <c r="B27" s="44"/>
      <c r="C27" s="44"/>
      <c r="D27" s="44"/>
      <c r="E27" s="44"/>
    </row>
    <row r="28" spans="1:5" s="46" customFormat="1" x14ac:dyDescent="0.25">
      <c r="A28" s="44"/>
      <c r="B28" s="44"/>
      <c r="C28" s="44"/>
      <c r="D28" s="44"/>
      <c r="E28" s="44"/>
    </row>
    <row r="29" spans="1:5" s="46" customFormat="1" x14ac:dyDescent="0.25">
      <c r="A29" s="44"/>
      <c r="B29" s="44"/>
      <c r="C29" s="44"/>
      <c r="D29" s="44"/>
      <c r="E29" s="44"/>
    </row>
    <row r="30" spans="1:5" s="2" customFormat="1" x14ac:dyDescent="0.25">
      <c r="A30" s="44"/>
      <c r="B30" s="44"/>
      <c r="C30" s="44"/>
      <c r="D30" s="44"/>
      <c r="E30" s="44"/>
    </row>
    <row r="31" spans="1:5" s="2" customFormat="1" x14ac:dyDescent="0.25">
      <c r="A31" s="44"/>
      <c r="B31" s="44"/>
      <c r="C31" s="44"/>
      <c r="D31" s="44"/>
      <c r="E31" s="44"/>
    </row>
    <row r="32" spans="1:5" s="2" customFormat="1" x14ac:dyDescent="0.25">
      <c r="A32" s="44"/>
      <c r="B32" s="44"/>
      <c r="C32" s="44"/>
      <c r="D32" s="44"/>
      <c r="E32" s="44"/>
    </row>
    <row r="33" spans="1:5" s="2" customFormat="1" x14ac:dyDescent="0.25">
      <c r="A33" s="44"/>
      <c r="B33" s="44"/>
      <c r="C33" s="44"/>
      <c r="D33" s="44"/>
      <c r="E33" s="44"/>
    </row>
    <row r="34" spans="1:5" s="2" customFormat="1" x14ac:dyDescent="0.25">
      <c r="A34" s="44"/>
      <c r="B34" s="44"/>
      <c r="C34" s="44"/>
      <c r="D34" s="44"/>
      <c r="E34" s="44"/>
    </row>
    <row r="35" spans="1:5" s="2" customFormat="1" x14ac:dyDescent="0.25">
      <c r="A35" s="44"/>
      <c r="B35" s="44"/>
      <c r="C35" s="44"/>
      <c r="D35" s="44"/>
      <c r="E35" s="44"/>
    </row>
    <row r="36" spans="1:5" s="2" customFormat="1" x14ac:dyDescent="0.25">
      <c r="A36" s="44"/>
      <c r="B36" s="44"/>
      <c r="C36" s="44"/>
      <c r="D36" s="44"/>
      <c r="E36" s="44"/>
    </row>
    <row r="37" spans="1:5" s="2" customFormat="1" x14ac:dyDescent="0.25">
      <c r="A37" s="44"/>
      <c r="B37" s="44"/>
      <c r="C37" s="44"/>
      <c r="D37" s="44"/>
      <c r="E37" s="44"/>
    </row>
    <row r="38" spans="1:5" s="2" customFormat="1" x14ac:dyDescent="0.25">
      <c r="A38" s="44"/>
      <c r="B38" s="44"/>
      <c r="C38" s="44"/>
      <c r="D38" s="44"/>
      <c r="E38" s="44"/>
    </row>
    <row r="39" spans="1:5" s="2" customFormat="1" x14ac:dyDescent="0.25">
      <c r="A39" s="44"/>
      <c r="B39" s="44"/>
      <c r="C39" s="44"/>
      <c r="D39" s="44"/>
      <c r="E39" s="44"/>
    </row>
    <row r="40" spans="1:5" s="2" customFormat="1" x14ac:dyDescent="0.25">
      <c r="A40" s="44"/>
      <c r="B40" s="44"/>
      <c r="C40" s="44"/>
      <c r="D40" s="44"/>
      <c r="E40" s="44"/>
    </row>
    <row r="41" spans="1:5" s="2" customFormat="1" x14ac:dyDescent="0.25">
      <c r="A41" s="44"/>
      <c r="B41" s="44"/>
      <c r="C41" s="44"/>
      <c r="D41" s="44"/>
      <c r="E41" s="44"/>
    </row>
    <row r="42" spans="1:5" s="2" customFormat="1" x14ac:dyDescent="0.25">
      <c r="A42" s="44"/>
      <c r="B42" s="44"/>
      <c r="C42" s="44"/>
      <c r="D42" s="44"/>
      <c r="E42" s="44"/>
    </row>
    <row r="43" spans="1:5" s="2" customFormat="1" x14ac:dyDescent="0.25">
      <c r="A43" s="44"/>
      <c r="B43" s="44"/>
      <c r="C43" s="44"/>
      <c r="D43" s="44"/>
      <c r="E43" s="44"/>
    </row>
    <row r="44" spans="1:5" s="2" customFormat="1" x14ac:dyDescent="0.25">
      <c r="A44" s="44"/>
      <c r="B44" s="44"/>
      <c r="C44" s="44"/>
      <c r="D44" s="44"/>
      <c r="E44" s="44"/>
    </row>
    <row r="45" spans="1:5" s="2" customFormat="1" x14ac:dyDescent="0.25">
      <c r="A45" s="44"/>
      <c r="B45" s="44"/>
      <c r="C45" s="44"/>
      <c r="D45" s="44"/>
      <c r="E45" s="44"/>
    </row>
    <row r="46" spans="1:5" s="2" customFormat="1" x14ac:dyDescent="0.25">
      <c r="A46" s="44"/>
      <c r="B46" s="44"/>
      <c r="C46" s="44"/>
      <c r="D46" s="44"/>
      <c r="E46" s="44"/>
    </row>
    <row r="47" spans="1:5" s="2" customFormat="1" x14ac:dyDescent="0.25">
      <c r="A47" s="44"/>
      <c r="B47" s="44"/>
      <c r="C47" s="44"/>
      <c r="D47" s="44"/>
      <c r="E47" s="44"/>
    </row>
    <row r="48" spans="1:5" s="2" customFormat="1" x14ac:dyDescent="0.25">
      <c r="A48" s="44"/>
      <c r="B48" s="44"/>
      <c r="C48" s="44"/>
      <c r="D48" s="44"/>
      <c r="E48" s="44"/>
    </row>
    <row r="49" spans="1:5" s="2" customFormat="1" x14ac:dyDescent="0.25">
      <c r="A49" s="44"/>
      <c r="B49" s="44"/>
      <c r="C49" s="44"/>
      <c r="D49" s="44"/>
      <c r="E49" s="44"/>
    </row>
    <row r="50" spans="1:5" s="2" customFormat="1" x14ac:dyDescent="0.25">
      <c r="A50" s="44"/>
      <c r="B50" s="44"/>
      <c r="C50" s="44"/>
      <c r="D50" s="44"/>
      <c r="E50" s="44"/>
    </row>
    <row r="51" spans="1:5" s="2" customFormat="1" x14ac:dyDescent="0.25">
      <c r="A51" s="44"/>
      <c r="B51" s="44"/>
      <c r="C51" s="44"/>
      <c r="D51" s="44"/>
      <c r="E51" s="44"/>
    </row>
    <row r="52" spans="1:5" s="2" customFormat="1" x14ac:dyDescent="0.25">
      <c r="A52" s="44"/>
      <c r="B52" s="44"/>
      <c r="C52" s="44"/>
      <c r="D52" s="44"/>
      <c r="E52" s="44"/>
    </row>
    <row r="53" spans="1:5" s="2" customFormat="1" x14ac:dyDescent="0.25">
      <c r="A53" s="44"/>
      <c r="B53" s="44"/>
      <c r="C53" s="44"/>
      <c r="D53" s="44"/>
      <c r="E53" s="44"/>
    </row>
    <row r="54" spans="1:5" s="2" customFormat="1" x14ac:dyDescent="0.25">
      <c r="A54" s="44"/>
      <c r="B54" s="44"/>
      <c r="C54" s="44"/>
      <c r="D54" s="44"/>
      <c r="E54" s="44"/>
    </row>
    <row r="55" spans="1:5" s="2" customFormat="1" x14ac:dyDescent="0.25">
      <c r="A55" s="44"/>
      <c r="B55" s="44"/>
      <c r="C55" s="44"/>
      <c r="D55" s="44"/>
      <c r="E55" s="44"/>
    </row>
    <row r="56" spans="1:5" s="2" customFormat="1" x14ac:dyDescent="0.25">
      <c r="A56" s="44"/>
      <c r="B56" s="44"/>
      <c r="C56" s="44"/>
      <c r="D56" s="44"/>
      <c r="E56" s="44"/>
    </row>
    <row r="57" spans="1:5" s="2" customFormat="1" x14ac:dyDescent="0.25">
      <c r="A57" s="44"/>
      <c r="B57" s="44"/>
      <c r="C57" s="44"/>
      <c r="D57" s="44"/>
      <c r="E57" s="44"/>
    </row>
    <row r="58" spans="1:5" s="2" customFormat="1" x14ac:dyDescent="0.25">
      <c r="A58" s="44"/>
      <c r="B58" s="44"/>
      <c r="C58" s="44"/>
      <c r="D58" s="44"/>
      <c r="E58" s="44"/>
    </row>
    <row r="59" spans="1:5" s="2" customFormat="1" x14ac:dyDescent="0.25">
      <c r="A59" s="44"/>
      <c r="B59" s="44"/>
      <c r="C59" s="44"/>
      <c r="D59" s="44"/>
      <c r="E59" s="44"/>
    </row>
    <row r="60" spans="1:5" s="2" customFormat="1" x14ac:dyDescent="0.25">
      <c r="A60" s="44"/>
      <c r="B60" s="44"/>
      <c r="C60" s="44"/>
      <c r="D60" s="44"/>
      <c r="E60" s="44"/>
    </row>
    <row r="61" spans="1:5" s="2" customFormat="1" x14ac:dyDescent="0.25">
      <c r="A61" s="44"/>
      <c r="B61" s="44"/>
      <c r="C61" s="44"/>
      <c r="D61" s="44"/>
      <c r="E61" s="44"/>
    </row>
    <row r="62" spans="1:5" s="2" customFormat="1" x14ac:dyDescent="0.25">
      <c r="A62" s="44"/>
      <c r="B62" s="44"/>
      <c r="C62" s="44"/>
      <c r="D62" s="44"/>
      <c r="E62" s="44"/>
    </row>
    <row r="63" spans="1:5" s="2" customFormat="1" x14ac:dyDescent="0.25">
      <c r="A63" s="44"/>
      <c r="B63" s="44"/>
      <c r="C63" s="44"/>
      <c r="D63" s="44"/>
      <c r="E63" s="44"/>
    </row>
    <row r="64" spans="1:5" s="2" customFormat="1" x14ac:dyDescent="0.25">
      <c r="A64" s="44"/>
      <c r="B64" s="44"/>
      <c r="C64" s="44"/>
      <c r="D64" s="44"/>
      <c r="E64" s="44"/>
    </row>
    <row r="65" spans="1:5" s="2" customFormat="1" x14ac:dyDescent="0.25">
      <c r="A65" s="44"/>
      <c r="B65" s="44"/>
      <c r="C65" s="44"/>
      <c r="D65" s="44"/>
      <c r="E65" s="44"/>
    </row>
    <row r="66" spans="1:5" s="2" customFormat="1" x14ac:dyDescent="0.25">
      <c r="A66" s="44"/>
      <c r="B66" s="44"/>
      <c r="C66" s="44"/>
      <c r="D66" s="44"/>
      <c r="E66" s="44"/>
    </row>
    <row r="67" spans="1:5" s="2" customFormat="1" x14ac:dyDescent="0.25">
      <c r="A67" s="44"/>
      <c r="B67" s="44"/>
      <c r="C67" s="44"/>
      <c r="D67" s="44"/>
      <c r="E67" s="44"/>
    </row>
    <row r="68" spans="1:5" s="2" customFormat="1" x14ac:dyDescent="0.25">
      <c r="A68" s="44"/>
      <c r="B68" s="44"/>
      <c r="C68" s="44"/>
      <c r="D68" s="44"/>
      <c r="E68" s="44"/>
    </row>
    <row r="69" spans="1:5" s="2" customFormat="1" x14ac:dyDescent="0.25">
      <c r="A69" s="44"/>
      <c r="B69" s="44"/>
      <c r="C69" s="44"/>
      <c r="D69" s="44"/>
      <c r="E69" s="44"/>
    </row>
    <row r="70" spans="1:5" s="2" customFormat="1" x14ac:dyDescent="0.25">
      <c r="A70" s="44"/>
      <c r="B70" s="44"/>
      <c r="C70" s="44"/>
      <c r="D70" s="44"/>
      <c r="E70" s="44"/>
    </row>
    <row r="71" spans="1:5" s="2" customFormat="1" x14ac:dyDescent="0.25">
      <c r="A71" s="44"/>
      <c r="B71" s="44"/>
      <c r="C71" s="44"/>
      <c r="D71" s="44"/>
      <c r="E71" s="44"/>
    </row>
    <row r="72" spans="1:5" s="2" customFormat="1" x14ac:dyDescent="0.25">
      <c r="A72" s="44"/>
      <c r="B72" s="44"/>
      <c r="C72" s="44"/>
      <c r="D72" s="44"/>
      <c r="E72" s="44"/>
    </row>
    <row r="73" spans="1:5" s="2" customFormat="1" x14ac:dyDescent="0.25">
      <c r="A73" s="44"/>
      <c r="B73" s="44"/>
      <c r="C73" s="44"/>
      <c r="D73" s="44"/>
      <c r="E73" s="44"/>
    </row>
    <row r="74" spans="1:5" s="2" customFormat="1" x14ac:dyDescent="0.25">
      <c r="A74" s="44"/>
      <c r="B74" s="44"/>
      <c r="C74" s="44"/>
      <c r="D74" s="44"/>
      <c r="E74" s="44"/>
    </row>
    <row r="75" spans="1:5" s="2" customFormat="1" x14ac:dyDescent="0.25">
      <c r="A75" s="44"/>
      <c r="B75" s="44"/>
      <c r="C75" s="44"/>
      <c r="D75" s="44"/>
      <c r="E75" s="44"/>
    </row>
    <row r="76" spans="1:5" s="2" customFormat="1" x14ac:dyDescent="0.25">
      <c r="A76" s="44"/>
      <c r="B76" s="44"/>
      <c r="C76" s="44"/>
      <c r="D76" s="44"/>
      <c r="E76" s="44"/>
    </row>
    <row r="77" spans="1:5" s="2" customFormat="1" x14ac:dyDescent="0.25">
      <c r="A77" s="44"/>
      <c r="B77" s="44"/>
      <c r="C77" s="44"/>
      <c r="D77" s="44"/>
      <c r="E77" s="44"/>
    </row>
    <row r="78" spans="1:5" s="2" customFormat="1" x14ac:dyDescent="0.25">
      <c r="A78" s="44"/>
      <c r="B78" s="44"/>
      <c r="C78" s="44"/>
      <c r="D78" s="44"/>
      <c r="E78" s="44"/>
    </row>
    <row r="79" spans="1:5" s="2" customFormat="1" x14ac:dyDescent="0.25">
      <c r="A79" s="44"/>
      <c r="B79" s="44"/>
      <c r="C79" s="44"/>
      <c r="D79" s="44"/>
      <c r="E79" s="44"/>
    </row>
    <row r="80" spans="1:5" s="2" customFormat="1" x14ac:dyDescent="0.25">
      <c r="A80" s="44"/>
      <c r="B80" s="44"/>
      <c r="C80" s="44"/>
      <c r="D80" s="44"/>
      <c r="E80" s="44"/>
    </row>
    <row r="81" spans="1:5" s="2" customFormat="1" x14ac:dyDescent="0.25">
      <c r="A81" s="44"/>
      <c r="B81" s="44"/>
      <c r="C81" s="44"/>
      <c r="D81" s="44"/>
      <c r="E81" s="44"/>
    </row>
    <row r="82" spans="1:5" s="2" customFormat="1" x14ac:dyDescent="0.25">
      <c r="A82" s="44"/>
      <c r="B82" s="44"/>
      <c r="C82" s="44"/>
      <c r="D82" s="44"/>
      <c r="E82" s="44"/>
    </row>
    <row r="83" spans="1:5" s="2" customFormat="1" x14ac:dyDescent="0.25">
      <c r="A83" s="44"/>
      <c r="B83" s="44"/>
      <c r="C83" s="44"/>
      <c r="D83" s="44"/>
      <c r="E83" s="44"/>
    </row>
    <row r="84" spans="1:5" s="2" customFormat="1" x14ac:dyDescent="0.25">
      <c r="A84" s="44"/>
      <c r="B84" s="44"/>
      <c r="C84" s="44"/>
      <c r="D84" s="44"/>
      <c r="E84" s="44"/>
    </row>
    <row r="85" spans="1:5" s="2" customFormat="1" x14ac:dyDescent="0.25">
      <c r="A85" s="44"/>
      <c r="B85" s="44"/>
      <c r="C85" s="44"/>
      <c r="D85" s="44"/>
      <c r="E85" s="44"/>
    </row>
    <row r="86" spans="1:5" s="2" customFormat="1" x14ac:dyDescent="0.25">
      <c r="A86" s="44"/>
      <c r="B86" s="44"/>
      <c r="C86" s="44"/>
      <c r="D86" s="44"/>
      <c r="E86" s="44"/>
    </row>
    <row r="87" spans="1:5" s="2" customFormat="1" x14ac:dyDescent="0.25">
      <c r="A87" s="44"/>
      <c r="B87" s="44"/>
      <c r="C87" s="44"/>
      <c r="D87" s="44"/>
      <c r="E87" s="44"/>
    </row>
    <row r="88" spans="1:5" s="2" customFormat="1" x14ac:dyDescent="0.25">
      <c r="A88" s="44"/>
      <c r="B88" s="44"/>
      <c r="C88" s="44"/>
      <c r="D88" s="44"/>
      <c r="E88" s="44"/>
    </row>
    <row r="89" spans="1:5" s="2" customFormat="1" x14ac:dyDescent="0.25">
      <c r="A89" s="44"/>
      <c r="B89" s="44"/>
      <c r="C89" s="44"/>
      <c r="D89" s="44"/>
      <c r="E89" s="44"/>
    </row>
    <row r="90" spans="1:5" s="2" customFormat="1" x14ac:dyDescent="0.25">
      <c r="A90" s="44"/>
      <c r="B90" s="44"/>
      <c r="C90" s="44"/>
      <c r="D90" s="44"/>
      <c r="E90" s="44"/>
    </row>
    <row r="91" spans="1:5" s="2" customFormat="1" x14ac:dyDescent="0.25">
      <c r="A91" s="44"/>
      <c r="B91" s="44"/>
      <c r="C91" s="44"/>
      <c r="D91" s="44"/>
      <c r="E91" s="44"/>
    </row>
    <row r="92" spans="1:5" s="2" customFormat="1" x14ac:dyDescent="0.25">
      <c r="A92" s="44"/>
      <c r="B92" s="44"/>
      <c r="C92" s="44"/>
      <c r="D92" s="44"/>
      <c r="E92" s="44"/>
    </row>
    <row r="93" spans="1:5" s="2" customFormat="1" x14ac:dyDescent="0.25">
      <c r="A93" s="44"/>
      <c r="B93" s="44"/>
      <c r="C93" s="44"/>
      <c r="D93" s="44"/>
      <c r="E93" s="44"/>
    </row>
    <row r="94" spans="1:5" s="2" customFormat="1" x14ac:dyDescent="0.25">
      <c r="A94" s="44"/>
      <c r="B94" s="44"/>
      <c r="C94" s="44"/>
      <c r="D94" s="44"/>
      <c r="E94" s="44"/>
    </row>
    <row r="95" spans="1:5" s="2" customFormat="1" x14ac:dyDescent="0.25">
      <c r="A95" s="44"/>
      <c r="B95" s="44"/>
      <c r="C95" s="44"/>
      <c r="D95" s="44"/>
      <c r="E95" s="44"/>
    </row>
    <row r="96" spans="1:5" s="2" customFormat="1" x14ac:dyDescent="0.25">
      <c r="A96" s="44"/>
      <c r="B96" s="44"/>
      <c r="C96" s="44"/>
      <c r="D96" s="44"/>
      <c r="E96" s="44"/>
    </row>
    <row r="97" spans="1:5" s="2" customFormat="1" x14ac:dyDescent="0.25">
      <c r="A97" s="44"/>
      <c r="B97" s="44"/>
      <c r="C97" s="44"/>
      <c r="D97" s="44"/>
      <c r="E97" s="44"/>
    </row>
    <row r="98" spans="1:5" s="2" customFormat="1" x14ac:dyDescent="0.25">
      <c r="A98" s="44"/>
      <c r="B98" s="44"/>
      <c r="C98" s="44"/>
      <c r="D98" s="44"/>
      <c r="E98" s="44"/>
    </row>
    <row r="99" spans="1:5" s="2" customFormat="1" x14ac:dyDescent="0.25">
      <c r="A99" s="44"/>
      <c r="B99" s="44"/>
      <c r="C99" s="44"/>
      <c r="D99" s="44"/>
      <c r="E99" s="44"/>
    </row>
    <row r="100" spans="1:5" s="2" customFormat="1" x14ac:dyDescent="0.25">
      <c r="A100" s="44"/>
      <c r="B100" s="44"/>
      <c r="C100" s="44"/>
      <c r="D100" s="44"/>
      <c r="E100" s="44"/>
    </row>
    <row r="101" spans="1:5" s="2" customFormat="1" x14ac:dyDescent="0.25"/>
    <row r="102" spans="1:5" s="2" customFormat="1" x14ac:dyDescent="0.25"/>
    <row r="103" spans="1:5" s="2" customFormat="1" x14ac:dyDescent="0.25"/>
    <row r="104" spans="1:5" s="2" customFormat="1" x14ac:dyDescent="0.25"/>
    <row r="105" spans="1:5" s="2" customFormat="1" x14ac:dyDescent="0.25"/>
    <row r="106" spans="1:5" s="2" customFormat="1" x14ac:dyDescent="0.25"/>
    <row r="107" spans="1:5" s="2" customFormat="1" x14ac:dyDescent="0.25"/>
    <row r="108" spans="1:5" s="2" customFormat="1" x14ac:dyDescent="0.25"/>
    <row r="109" spans="1:5" s="2" customFormat="1" x14ac:dyDescent="0.25"/>
    <row r="110" spans="1:5" s="2" customFormat="1" x14ac:dyDescent="0.25"/>
    <row r="111" spans="1:5" s="2" customFormat="1" x14ac:dyDescent="0.25"/>
    <row r="112" spans="1:5"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sheetData>
  <mergeCells count="1">
    <mergeCell ref="A1:E1"/>
  </mergeCells>
  <hyperlinks>
    <hyperlink ref="F2" location="IXIT!A1" display="Back"/>
  </hyperlinks>
  <pageMargins left="0.7" right="0.7" top="0.75" bottom="0.75" header="0.3" footer="0.3"/>
  <pageSetup paperSize="9" scale="68" orientation="portrait"/>
  <legacyDrawing r:id="rId1"/>
  <extLst>
    <ext xmlns:x14="http://schemas.microsoft.com/office/spreadsheetml/2009/9/main" uri="{78C0D931-6437-407d-A8EE-F0AAD7539E65}">
      <x14:conditionalFormattings>
        <x14:conditionalFormatting xmlns:xm="http://schemas.microsoft.com/office/excel/2006/main">
          <x14:cfRule type="expression" priority="1" id="{F8CB5C76-3A33-455A-AA0D-A9FB0F2C5EC4}">
            <xm:f>AND(Dependencies!BF$88&gt;0, ISBLANK(A3))</xm:f>
            <x14:dxf>
              <fill>
                <patternFill>
                  <bgColor rgb="FFFF7C80"/>
                </patternFill>
              </fill>
            </x14:dxf>
          </x14:cfRule>
          <xm:sqref>A3:E100</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148"/>
  <sheetViews>
    <sheetView workbookViewId="0">
      <pane ySplit="2" topLeftCell="A3" activePane="bottomLeft" state="frozen"/>
      <selection pane="bottomLeft" activeCell="A3" sqref="A3:D5"/>
    </sheetView>
  </sheetViews>
  <sheetFormatPr baseColWidth="10" defaultColWidth="9.140625" defaultRowHeight="15" x14ac:dyDescent="0.25"/>
  <cols>
    <col min="1" max="1" width="19.42578125" style="1" customWidth="1"/>
    <col min="2" max="2" width="48" customWidth="1"/>
    <col min="3" max="3" width="75" customWidth="1"/>
    <col min="4" max="4" width="52.85546875" customWidth="1"/>
  </cols>
  <sheetData>
    <row r="1" spans="1:5" ht="9" customHeight="1" x14ac:dyDescent="0.25">
      <c r="A1" s="58" t="s">
        <v>162</v>
      </c>
      <c r="B1" s="58"/>
      <c r="C1" s="58"/>
      <c r="D1" s="58"/>
    </row>
    <row r="2" spans="1:5" ht="50.1" customHeight="1" x14ac:dyDescent="0.25">
      <c r="A2" s="52" t="s">
        <v>208</v>
      </c>
      <c r="B2" s="52" t="s">
        <v>209</v>
      </c>
      <c r="C2" s="52" t="s">
        <v>279</v>
      </c>
      <c r="D2" s="52" t="s">
        <v>280</v>
      </c>
      <c r="E2" s="41" t="s">
        <v>220</v>
      </c>
    </row>
    <row r="3" spans="1:5" s="44" customFormat="1" ht="90" x14ac:dyDescent="0.25">
      <c r="A3" s="55" t="s">
        <v>480</v>
      </c>
      <c r="B3" s="55" t="s">
        <v>414</v>
      </c>
      <c r="C3" s="55" t="s">
        <v>415</v>
      </c>
      <c r="D3" s="55" t="s">
        <v>413</v>
      </c>
    </row>
    <row r="4" spans="1:5" s="44" customFormat="1" ht="135" x14ac:dyDescent="0.25">
      <c r="A4" s="55" t="s">
        <v>481</v>
      </c>
      <c r="B4" s="55" t="s">
        <v>416</v>
      </c>
      <c r="C4" s="55" t="s">
        <v>417</v>
      </c>
      <c r="D4" s="55" t="s">
        <v>418</v>
      </c>
    </row>
    <row r="5" spans="1:5" s="44" customFormat="1" ht="120" x14ac:dyDescent="0.25">
      <c r="A5" s="55" t="s">
        <v>482</v>
      </c>
      <c r="B5" s="55" t="s">
        <v>419</v>
      </c>
      <c r="C5" s="55" t="s">
        <v>420</v>
      </c>
      <c r="D5" s="55" t="s">
        <v>421</v>
      </c>
    </row>
    <row r="6" spans="1:5" s="44" customFormat="1" x14ac:dyDescent="0.25"/>
    <row r="7" spans="1:5" s="44" customFormat="1" x14ac:dyDescent="0.25"/>
    <row r="8" spans="1:5" s="44" customFormat="1" x14ac:dyDescent="0.25"/>
    <row r="9" spans="1:5" s="44" customFormat="1" x14ac:dyDescent="0.25"/>
    <row r="10" spans="1:5" s="44" customFormat="1" x14ac:dyDescent="0.25"/>
    <row r="11" spans="1:5" s="44" customFormat="1" x14ac:dyDescent="0.25"/>
    <row r="12" spans="1:5" s="44" customFormat="1" x14ac:dyDescent="0.25"/>
    <row r="13" spans="1:5" s="44" customFormat="1" x14ac:dyDescent="0.25"/>
    <row r="14" spans="1:5" s="44" customFormat="1" x14ac:dyDescent="0.25"/>
    <row r="15" spans="1:5" s="44" customFormat="1" x14ac:dyDescent="0.25"/>
    <row r="16" spans="1:5" s="45" customFormat="1" x14ac:dyDescent="0.25">
      <c r="A16" s="44"/>
      <c r="B16" s="44"/>
      <c r="C16" s="44"/>
      <c r="D16" s="44"/>
    </row>
    <row r="17" spans="1:4" s="45" customFormat="1" x14ac:dyDescent="0.25">
      <c r="A17" s="44"/>
      <c r="B17" s="44"/>
      <c r="C17" s="44"/>
      <c r="D17" s="44"/>
    </row>
    <row r="18" spans="1:4" s="45" customFormat="1" x14ac:dyDescent="0.25">
      <c r="A18" s="44"/>
      <c r="B18" s="44"/>
      <c r="C18" s="44"/>
      <c r="D18" s="44"/>
    </row>
    <row r="19" spans="1:4" s="45" customFormat="1" x14ac:dyDescent="0.25">
      <c r="A19" s="44"/>
      <c r="B19" s="44"/>
      <c r="C19" s="44"/>
      <c r="D19" s="44"/>
    </row>
    <row r="20" spans="1:4" s="45" customFormat="1" x14ac:dyDescent="0.25">
      <c r="A20" s="44"/>
      <c r="B20" s="44"/>
      <c r="C20" s="44"/>
      <c r="D20" s="44"/>
    </row>
    <row r="21" spans="1:4" s="45" customFormat="1" x14ac:dyDescent="0.25">
      <c r="A21" s="44"/>
      <c r="B21" s="44"/>
      <c r="C21" s="44"/>
      <c r="D21" s="44"/>
    </row>
    <row r="22" spans="1:4" s="45" customFormat="1" x14ac:dyDescent="0.25">
      <c r="A22" s="44"/>
      <c r="B22" s="44"/>
      <c r="C22" s="44"/>
      <c r="D22" s="44"/>
    </row>
    <row r="23" spans="1:4" s="45" customFormat="1" x14ac:dyDescent="0.25">
      <c r="A23" s="44"/>
      <c r="B23" s="44"/>
      <c r="C23" s="44"/>
      <c r="D23" s="44"/>
    </row>
    <row r="24" spans="1:4" s="45" customFormat="1" x14ac:dyDescent="0.25">
      <c r="A24" s="44"/>
      <c r="B24" s="44"/>
      <c r="C24" s="44"/>
      <c r="D24" s="44"/>
    </row>
    <row r="25" spans="1:4" s="45" customFormat="1" x14ac:dyDescent="0.25">
      <c r="A25" s="44"/>
      <c r="B25" s="44"/>
      <c r="C25" s="44"/>
      <c r="D25" s="44"/>
    </row>
    <row r="26" spans="1:4" s="46" customFormat="1" x14ac:dyDescent="0.25">
      <c r="A26" s="44"/>
      <c r="B26" s="44"/>
      <c r="C26" s="44"/>
      <c r="D26" s="44"/>
    </row>
    <row r="27" spans="1:4" s="46" customFormat="1" x14ac:dyDescent="0.25">
      <c r="A27" s="44"/>
      <c r="B27" s="44"/>
      <c r="C27" s="44"/>
      <c r="D27" s="44"/>
    </row>
    <row r="28" spans="1:4" s="46" customFormat="1" x14ac:dyDescent="0.25">
      <c r="A28" s="44"/>
      <c r="B28" s="44"/>
      <c r="C28" s="44"/>
      <c r="D28" s="44"/>
    </row>
    <row r="29" spans="1:4" s="46" customFormat="1" x14ac:dyDescent="0.25">
      <c r="A29" s="44"/>
      <c r="B29" s="44"/>
      <c r="C29" s="44"/>
      <c r="D29" s="44"/>
    </row>
    <row r="30" spans="1:4" s="2" customFormat="1" x14ac:dyDescent="0.25">
      <c r="A30" s="44"/>
      <c r="B30" s="44"/>
      <c r="C30" s="44"/>
      <c r="D30" s="44"/>
    </row>
    <row r="31" spans="1:4" s="2" customFormat="1" x14ac:dyDescent="0.25">
      <c r="A31" s="44"/>
      <c r="B31" s="44"/>
      <c r="C31" s="44"/>
      <c r="D31" s="44"/>
    </row>
    <row r="32" spans="1:4" s="2" customFormat="1" x14ac:dyDescent="0.25">
      <c r="A32" s="44"/>
      <c r="B32" s="44"/>
      <c r="C32" s="44"/>
      <c r="D32" s="44"/>
    </row>
    <row r="33" spans="1:4" s="2" customFormat="1" x14ac:dyDescent="0.25">
      <c r="A33" s="44"/>
      <c r="B33" s="44"/>
      <c r="C33" s="44"/>
      <c r="D33" s="44"/>
    </row>
    <row r="34" spans="1:4" s="2" customFormat="1" x14ac:dyDescent="0.25">
      <c r="A34" s="44"/>
      <c r="B34" s="44"/>
      <c r="C34" s="44"/>
      <c r="D34" s="44"/>
    </row>
    <row r="35" spans="1:4" s="2" customFormat="1" x14ac:dyDescent="0.25">
      <c r="A35" s="44"/>
      <c r="B35" s="44"/>
      <c r="C35" s="44"/>
      <c r="D35" s="44"/>
    </row>
    <row r="36" spans="1:4" s="2" customFormat="1" x14ac:dyDescent="0.25">
      <c r="A36" s="44"/>
      <c r="B36" s="44"/>
      <c r="C36" s="44"/>
      <c r="D36" s="44"/>
    </row>
    <row r="37" spans="1:4" s="2" customFormat="1" x14ac:dyDescent="0.25">
      <c r="A37" s="44"/>
      <c r="B37" s="44"/>
      <c r="C37" s="44"/>
      <c r="D37" s="44"/>
    </row>
    <row r="38" spans="1:4" s="2" customFormat="1" x14ac:dyDescent="0.25">
      <c r="A38" s="44"/>
      <c r="B38" s="44"/>
      <c r="C38" s="44"/>
      <c r="D38" s="44"/>
    </row>
    <row r="39" spans="1:4" s="2" customFormat="1" x14ac:dyDescent="0.25">
      <c r="A39" s="44"/>
      <c r="B39" s="44"/>
      <c r="C39" s="44"/>
      <c r="D39" s="44"/>
    </row>
    <row r="40" spans="1:4" s="2" customFormat="1" x14ac:dyDescent="0.25">
      <c r="A40" s="44"/>
      <c r="B40" s="44"/>
      <c r="C40" s="44"/>
      <c r="D40" s="44"/>
    </row>
    <row r="41" spans="1:4" s="2" customFormat="1" x14ac:dyDescent="0.25">
      <c r="A41" s="44"/>
      <c r="B41" s="44"/>
      <c r="C41" s="44"/>
      <c r="D41" s="44"/>
    </row>
    <row r="42" spans="1:4" s="2" customFormat="1" x14ac:dyDescent="0.25">
      <c r="A42" s="44"/>
      <c r="B42" s="44"/>
      <c r="C42" s="44"/>
      <c r="D42" s="44"/>
    </row>
    <row r="43" spans="1:4" s="2" customFormat="1" x14ac:dyDescent="0.25">
      <c r="A43" s="44"/>
      <c r="B43" s="44"/>
      <c r="C43" s="44"/>
      <c r="D43" s="44"/>
    </row>
    <row r="44" spans="1:4" s="2" customFormat="1" x14ac:dyDescent="0.25">
      <c r="A44" s="44"/>
      <c r="B44" s="44"/>
      <c r="C44" s="44"/>
      <c r="D44" s="44"/>
    </row>
    <row r="45" spans="1:4" s="2" customFormat="1" x14ac:dyDescent="0.25">
      <c r="A45" s="44"/>
      <c r="B45" s="44"/>
      <c r="C45" s="44"/>
      <c r="D45" s="44"/>
    </row>
    <row r="46" spans="1:4" s="2" customFormat="1" x14ac:dyDescent="0.25">
      <c r="A46" s="44"/>
      <c r="B46" s="44"/>
      <c r="C46" s="44"/>
      <c r="D46" s="44"/>
    </row>
    <row r="47" spans="1:4" s="2" customFormat="1" x14ac:dyDescent="0.25">
      <c r="A47" s="44"/>
      <c r="B47" s="44"/>
      <c r="C47" s="44"/>
      <c r="D47" s="44"/>
    </row>
    <row r="48" spans="1:4" s="2" customFormat="1" x14ac:dyDescent="0.25">
      <c r="A48" s="44"/>
      <c r="B48" s="44"/>
      <c r="C48" s="44"/>
      <c r="D48" s="44"/>
    </row>
    <row r="49" spans="1:4" s="2" customFormat="1" x14ac:dyDescent="0.25">
      <c r="A49" s="44"/>
      <c r="B49" s="44"/>
      <c r="C49" s="44"/>
      <c r="D49" s="44"/>
    </row>
    <row r="50" spans="1:4" s="2" customFormat="1" x14ac:dyDescent="0.25">
      <c r="A50" s="44"/>
      <c r="B50" s="44"/>
      <c r="C50" s="44"/>
      <c r="D50" s="44"/>
    </row>
    <row r="51" spans="1:4" s="2" customFormat="1" x14ac:dyDescent="0.25">
      <c r="A51" s="44"/>
      <c r="B51" s="44"/>
      <c r="C51" s="44"/>
      <c r="D51" s="44"/>
    </row>
    <row r="52" spans="1:4" s="2" customFormat="1" x14ac:dyDescent="0.25">
      <c r="A52" s="44"/>
      <c r="B52" s="44"/>
      <c r="C52" s="44"/>
      <c r="D52" s="44"/>
    </row>
    <row r="53" spans="1:4" s="2" customFormat="1" x14ac:dyDescent="0.25">
      <c r="A53" s="44"/>
      <c r="B53" s="44"/>
      <c r="C53" s="44"/>
      <c r="D53" s="44"/>
    </row>
    <row r="54" spans="1:4" s="2" customFormat="1" x14ac:dyDescent="0.25">
      <c r="A54" s="44"/>
      <c r="B54" s="44"/>
      <c r="C54" s="44"/>
      <c r="D54" s="44"/>
    </row>
    <row r="55" spans="1:4" s="2" customFormat="1" x14ac:dyDescent="0.25">
      <c r="A55" s="44"/>
      <c r="B55" s="44"/>
      <c r="C55" s="44"/>
      <c r="D55" s="44"/>
    </row>
    <row r="56" spans="1:4" s="2" customFormat="1" x14ac:dyDescent="0.25">
      <c r="A56" s="44"/>
      <c r="B56" s="44"/>
      <c r="C56" s="44"/>
      <c r="D56" s="44"/>
    </row>
    <row r="57" spans="1:4" s="2" customFormat="1" x14ac:dyDescent="0.25">
      <c r="A57" s="44"/>
      <c r="B57" s="44"/>
      <c r="C57" s="44"/>
      <c r="D57" s="44"/>
    </row>
    <row r="58" spans="1:4" s="2" customFormat="1" x14ac:dyDescent="0.25">
      <c r="A58" s="44"/>
      <c r="B58" s="44"/>
      <c r="C58" s="44"/>
      <c r="D58" s="44"/>
    </row>
    <row r="59" spans="1:4" s="2" customFormat="1" x14ac:dyDescent="0.25">
      <c r="A59" s="44"/>
      <c r="B59" s="44"/>
      <c r="C59" s="44"/>
      <c r="D59" s="44"/>
    </row>
    <row r="60" spans="1:4" s="2" customFormat="1" x14ac:dyDescent="0.25">
      <c r="A60" s="44"/>
      <c r="B60" s="44"/>
      <c r="C60" s="44"/>
      <c r="D60" s="44"/>
    </row>
    <row r="61" spans="1:4" s="2" customFormat="1" x14ac:dyDescent="0.25">
      <c r="A61" s="44"/>
      <c r="B61" s="44"/>
      <c r="C61" s="44"/>
      <c r="D61" s="44"/>
    </row>
    <row r="62" spans="1:4" s="2" customFormat="1" x14ac:dyDescent="0.25">
      <c r="A62" s="44"/>
      <c r="B62" s="44"/>
      <c r="C62" s="44"/>
      <c r="D62" s="44"/>
    </row>
    <row r="63" spans="1:4" s="2" customFormat="1" x14ac:dyDescent="0.25">
      <c r="A63" s="44"/>
      <c r="B63" s="44"/>
      <c r="C63" s="44"/>
      <c r="D63" s="44"/>
    </row>
    <row r="64" spans="1:4" s="2" customFormat="1" x14ac:dyDescent="0.25">
      <c r="A64" s="44"/>
      <c r="B64" s="44"/>
      <c r="C64" s="44"/>
      <c r="D64" s="44"/>
    </row>
    <row r="65" spans="1:4" s="2" customFormat="1" x14ac:dyDescent="0.25">
      <c r="A65" s="44"/>
      <c r="B65" s="44"/>
      <c r="C65" s="44"/>
      <c r="D65" s="44"/>
    </row>
    <row r="66" spans="1:4" s="2" customFormat="1" x14ac:dyDescent="0.25">
      <c r="A66" s="44"/>
      <c r="B66" s="44"/>
      <c r="C66" s="44"/>
      <c r="D66" s="44"/>
    </row>
    <row r="67" spans="1:4" s="2" customFormat="1" x14ac:dyDescent="0.25">
      <c r="A67" s="44"/>
      <c r="B67" s="44"/>
      <c r="C67" s="44"/>
      <c r="D67" s="44"/>
    </row>
    <row r="68" spans="1:4" s="2" customFormat="1" x14ac:dyDescent="0.25">
      <c r="A68" s="44"/>
      <c r="B68" s="44"/>
      <c r="C68" s="44"/>
      <c r="D68" s="44"/>
    </row>
    <row r="69" spans="1:4" s="2" customFormat="1" x14ac:dyDescent="0.25">
      <c r="A69" s="44"/>
      <c r="B69" s="44"/>
      <c r="C69" s="44"/>
      <c r="D69" s="44"/>
    </row>
    <row r="70" spans="1:4" s="2" customFormat="1" x14ac:dyDescent="0.25">
      <c r="A70" s="44"/>
      <c r="B70" s="44"/>
      <c r="C70" s="44"/>
      <c r="D70" s="44"/>
    </row>
    <row r="71" spans="1:4" s="2" customFormat="1" x14ac:dyDescent="0.25">
      <c r="A71" s="44"/>
      <c r="B71" s="44"/>
      <c r="C71" s="44"/>
      <c r="D71" s="44"/>
    </row>
    <row r="72" spans="1:4" s="2" customFormat="1" x14ac:dyDescent="0.25">
      <c r="A72" s="44"/>
      <c r="B72" s="44"/>
      <c r="C72" s="44"/>
      <c r="D72" s="44"/>
    </row>
    <row r="73" spans="1:4" s="2" customFormat="1" x14ac:dyDescent="0.25">
      <c r="A73" s="44"/>
      <c r="B73" s="44"/>
      <c r="C73" s="44"/>
      <c r="D73" s="44"/>
    </row>
    <row r="74" spans="1:4" s="2" customFormat="1" x14ac:dyDescent="0.25">
      <c r="A74" s="44"/>
      <c r="B74" s="44"/>
      <c r="C74" s="44"/>
      <c r="D74" s="44"/>
    </row>
    <row r="75" spans="1:4" s="2" customFormat="1" x14ac:dyDescent="0.25">
      <c r="A75" s="44"/>
      <c r="B75" s="44"/>
      <c r="C75" s="44"/>
      <c r="D75" s="44"/>
    </row>
    <row r="76" spans="1:4" s="2" customFormat="1" x14ac:dyDescent="0.25">
      <c r="A76" s="44"/>
      <c r="B76" s="44"/>
      <c r="C76" s="44"/>
      <c r="D76" s="44"/>
    </row>
    <row r="77" spans="1:4" s="2" customFormat="1" x14ac:dyDescent="0.25">
      <c r="A77" s="44"/>
      <c r="B77" s="44"/>
      <c r="C77" s="44"/>
      <c r="D77" s="44"/>
    </row>
    <row r="78" spans="1:4" s="2" customFormat="1" x14ac:dyDescent="0.25">
      <c r="A78" s="44"/>
      <c r="B78" s="44"/>
      <c r="C78" s="44"/>
      <c r="D78" s="44"/>
    </row>
    <row r="79" spans="1:4" s="2" customFormat="1" x14ac:dyDescent="0.25">
      <c r="A79" s="44"/>
      <c r="B79" s="44"/>
      <c r="C79" s="44"/>
      <c r="D79" s="44"/>
    </row>
    <row r="80" spans="1:4" s="2" customFormat="1" x14ac:dyDescent="0.25">
      <c r="A80" s="44"/>
      <c r="B80" s="44"/>
      <c r="C80" s="44"/>
      <c r="D80" s="44"/>
    </row>
    <row r="81" spans="1:4" s="2" customFormat="1" x14ac:dyDescent="0.25">
      <c r="A81" s="44"/>
      <c r="B81" s="44"/>
      <c r="C81" s="44"/>
      <c r="D81" s="44"/>
    </row>
    <row r="82" spans="1:4" s="2" customFormat="1" x14ac:dyDescent="0.25">
      <c r="A82" s="44"/>
      <c r="B82" s="44"/>
      <c r="C82" s="44"/>
      <c r="D82" s="44"/>
    </row>
    <row r="83" spans="1:4" s="2" customFormat="1" x14ac:dyDescent="0.25">
      <c r="A83" s="44"/>
      <c r="B83" s="44"/>
      <c r="C83" s="44"/>
      <c r="D83" s="44"/>
    </row>
    <row r="84" spans="1:4" s="2" customFormat="1" x14ac:dyDescent="0.25">
      <c r="A84" s="44"/>
      <c r="B84" s="44"/>
      <c r="C84" s="44"/>
      <c r="D84" s="44"/>
    </row>
    <row r="85" spans="1:4" s="2" customFormat="1" x14ac:dyDescent="0.25">
      <c r="A85" s="44"/>
      <c r="B85" s="44"/>
      <c r="C85" s="44"/>
      <c r="D85" s="44"/>
    </row>
    <row r="86" spans="1:4" s="2" customFormat="1" x14ac:dyDescent="0.25">
      <c r="A86" s="44"/>
      <c r="B86" s="44"/>
      <c r="C86" s="44"/>
      <c r="D86" s="44"/>
    </row>
    <row r="87" spans="1:4" s="2" customFormat="1" x14ac:dyDescent="0.25">
      <c r="A87" s="44"/>
      <c r="B87" s="44"/>
      <c r="C87" s="44"/>
      <c r="D87" s="44"/>
    </row>
    <row r="88" spans="1:4" s="2" customFormat="1" x14ac:dyDescent="0.25">
      <c r="A88" s="44"/>
      <c r="B88" s="44"/>
      <c r="C88" s="44"/>
      <c r="D88" s="44"/>
    </row>
    <row r="89" spans="1:4" s="2" customFormat="1" x14ac:dyDescent="0.25">
      <c r="A89" s="44"/>
      <c r="B89" s="44"/>
      <c r="C89" s="44"/>
      <c r="D89" s="44"/>
    </row>
    <row r="90" spans="1:4" s="2" customFormat="1" x14ac:dyDescent="0.25">
      <c r="A90" s="44"/>
      <c r="B90" s="44"/>
      <c r="C90" s="44"/>
      <c r="D90" s="44"/>
    </row>
    <row r="91" spans="1:4" s="2" customFormat="1" x14ac:dyDescent="0.25">
      <c r="A91" s="44"/>
      <c r="B91" s="44"/>
      <c r="C91" s="44"/>
      <c r="D91" s="44"/>
    </row>
    <row r="92" spans="1:4" s="2" customFormat="1" x14ac:dyDescent="0.25">
      <c r="A92" s="44"/>
      <c r="B92" s="44"/>
      <c r="C92" s="44"/>
      <c r="D92" s="44"/>
    </row>
    <row r="93" spans="1:4" s="2" customFormat="1" x14ac:dyDescent="0.25">
      <c r="A93" s="44"/>
      <c r="B93" s="44"/>
      <c r="C93" s="44"/>
      <c r="D93" s="44"/>
    </row>
    <row r="94" spans="1:4" s="2" customFormat="1" x14ac:dyDescent="0.25">
      <c r="A94" s="44"/>
      <c r="B94" s="44"/>
      <c r="C94" s="44"/>
      <c r="D94" s="44"/>
    </row>
    <row r="95" spans="1:4" s="2" customFormat="1" x14ac:dyDescent="0.25">
      <c r="A95" s="44"/>
      <c r="B95" s="44"/>
      <c r="C95" s="44"/>
      <c r="D95" s="44"/>
    </row>
    <row r="96" spans="1:4" s="2" customFormat="1" x14ac:dyDescent="0.25">
      <c r="A96" s="44"/>
      <c r="B96" s="44"/>
      <c r="C96" s="44"/>
      <c r="D96" s="44"/>
    </row>
    <row r="97" spans="1:4" s="2" customFormat="1" x14ac:dyDescent="0.25">
      <c r="A97" s="44"/>
      <c r="B97" s="44"/>
      <c r="C97" s="44"/>
      <c r="D97" s="44"/>
    </row>
    <row r="98" spans="1:4" s="2" customFormat="1" x14ac:dyDescent="0.25">
      <c r="A98" s="44"/>
      <c r="B98" s="44"/>
      <c r="C98" s="44"/>
      <c r="D98" s="44"/>
    </row>
    <row r="99" spans="1:4" s="2" customFormat="1" x14ac:dyDescent="0.25">
      <c r="A99" s="44"/>
      <c r="B99" s="44"/>
      <c r="C99" s="44"/>
      <c r="D99" s="44"/>
    </row>
    <row r="100" spans="1:4" s="2" customFormat="1" x14ac:dyDescent="0.25">
      <c r="A100" s="44"/>
      <c r="B100" s="44"/>
      <c r="C100" s="44"/>
      <c r="D100" s="44"/>
    </row>
    <row r="101" spans="1:4" s="2" customFormat="1" x14ac:dyDescent="0.25"/>
    <row r="102" spans="1:4" s="2" customFormat="1" x14ac:dyDescent="0.25"/>
    <row r="103" spans="1:4" s="2" customFormat="1" x14ac:dyDescent="0.25"/>
    <row r="104" spans="1:4" s="2" customFormat="1" x14ac:dyDescent="0.25"/>
    <row r="105" spans="1:4" s="2" customFormat="1" x14ac:dyDescent="0.25"/>
    <row r="106" spans="1:4" s="2" customFormat="1" x14ac:dyDescent="0.25"/>
    <row r="107" spans="1:4" s="2" customFormat="1" x14ac:dyDescent="0.25"/>
    <row r="108" spans="1:4" s="2" customFormat="1" x14ac:dyDescent="0.25"/>
    <row r="109" spans="1:4" s="2" customFormat="1" x14ac:dyDescent="0.25"/>
    <row r="110" spans="1:4" s="2" customFormat="1" x14ac:dyDescent="0.25"/>
    <row r="111" spans="1:4" s="2" customFormat="1" x14ac:dyDescent="0.25"/>
    <row r="112" spans="1:4"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sheetData>
  <mergeCells count="1">
    <mergeCell ref="A1:D1"/>
  </mergeCells>
  <hyperlinks>
    <hyperlink ref="E2" location="IXIT!A1" display="Back"/>
  </hyperlinks>
  <pageMargins left="0.7" right="0.7" top="0.75" bottom="0.75" header="0.3" footer="0.3"/>
  <pageSetup paperSize="9" scale="68" orientation="portrait"/>
  <legacyDrawing r:id="rId1"/>
  <extLst>
    <ext xmlns:x14="http://schemas.microsoft.com/office/spreadsheetml/2009/9/main" uri="{78C0D931-6437-407d-A8EE-F0AAD7539E65}">
      <x14:conditionalFormattings>
        <x14:conditionalFormatting xmlns:xm="http://schemas.microsoft.com/office/excel/2006/main">
          <x14:cfRule type="expression" priority="1" id="{11F3859C-4047-4490-965C-6BC3C94F07ED}">
            <xm:f>AND(Dependencies!BK$88&gt;0, ISBLANK(A3))</xm:f>
            <x14:dxf>
              <fill>
                <patternFill>
                  <bgColor rgb="FFFF7C80"/>
                </patternFill>
              </fill>
            </x14:dxf>
          </x14:cfRule>
          <xm:sqref>A3:D100</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148"/>
  <sheetViews>
    <sheetView tabSelected="1" workbookViewId="0">
      <pane ySplit="2" topLeftCell="A3" activePane="bottomLeft" state="frozen"/>
      <selection pane="bottomLeft" activeCell="A5" sqref="A5"/>
    </sheetView>
  </sheetViews>
  <sheetFormatPr baseColWidth="10" defaultColWidth="9.140625" defaultRowHeight="15" x14ac:dyDescent="0.25"/>
  <cols>
    <col min="1" max="1" width="19.42578125" style="1" customWidth="1"/>
    <col min="2" max="2" width="56.85546875" customWidth="1"/>
    <col min="3" max="3" width="15.85546875" customWidth="1"/>
    <col min="4" max="4" width="32.5703125" customWidth="1"/>
    <col min="5" max="5" width="37.7109375" customWidth="1"/>
    <col min="6" max="6" width="21.28515625" customWidth="1"/>
  </cols>
  <sheetData>
    <row r="1" spans="1:7" ht="9" customHeight="1" x14ac:dyDescent="0.25">
      <c r="A1" s="58" t="s">
        <v>162</v>
      </c>
      <c r="B1" s="58"/>
      <c r="C1" s="58"/>
      <c r="D1" s="58"/>
      <c r="E1" s="58"/>
      <c r="F1" s="58"/>
    </row>
    <row r="2" spans="1:7" ht="50.1" customHeight="1" x14ac:dyDescent="0.25">
      <c r="A2" s="52" t="s">
        <v>208</v>
      </c>
      <c r="B2" s="52" t="s">
        <v>209</v>
      </c>
      <c r="C2" s="52" t="s">
        <v>1</v>
      </c>
      <c r="D2" s="52" t="s">
        <v>282</v>
      </c>
      <c r="E2" s="52" t="s">
        <v>412</v>
      </c>
      <c r="F2" s="52" t="s">
        <v>284</v>
      </c>
      <c r="G2" s="41" t="s">
        <v>220</v>
      </c>
    </row>
    <row r="3" spans="1:7" s="44" customFormat="1" ht="60" x14ac:dyDescent="0.25">
      <c r="A3" s="55" t="s">
        <v>441</v>
      </c>
      <c r="B3" s="55" t="s">
        <v>431</v>
      </c>
      <c r="C3" s="55" t="s">
        <v>422</v>
      </c>
      <c r="D3" s="55" t="s">
        <v>423</v>
      </c>
      <c r="E3" s="55" t="s">
        <v>429</v>
      </c>
      <c r="F3" s="55" t="s">
        <v>424</v>
      </c>
    </row>
    <row r="4" spans="1:7" s="44" customFormat="1" ht="60" x14ac:dyDescent="0.25">
      <c r="A4" s="55" t="s">
        <v>442</v>
      </c>
      <c r="B4" s="55" t="s">
        <v>430</v>
      </c>
      <c r="C4" s="55" t="s">
        <v>425</v>
      </c>
      <c r="D4" s="55" t="s">
        <v>426</v>
      </c>
      <c r="E4" s="55" t="s">
        <v>428</v>
      </c>
      <c r="F4" s="55" t="s">
        <v>427</v>
      </c>
    </row>
    <row r="5" spans="1:7" s="44" customFormat="1" ht="60" x14ac:dyDescent="0.25">
      <c r="A5" s="55" t="s">
        <v>596</v>
      </c>
      <c r="B5" s="55" t="s">
        <v>435</v>
      </c>
      <c r="C5" s="55" t="s">
        <v>422</v>
      </c>
      <c r="D5" s="55" t="s">
        <v>434</v>
      </c>
      <c r="E5" s="56" t="s">
        <v>432</v>
      </c>
      <c r="F5" s="55" t="s">
        <v>433</v>
      </c>
    </row>
    <row r="6" spans="1:7" s="44" customFormat="1" ht="60" x14ac:dyDescent="0.25">
      <c r="A6" s="55" t="s">
        <v>443</v>
      </c>
      <c r="B6" s="55" t="s">
        <v>440</v>
      </c>
      <c r="C6" s="55" t="s">
        <v>436</v>
      </c>
      <c r="D6" s="55" t="s">
        <v>439</v>
      </c>
      <c r="E6" s="55" t="s">
        <v>437</v>
      </c>
      <c r="F6" s="55" t="s">
        <v>438</v>
      </c>
    </row>
    <row r="7" spans="1:7" s="44" customFormat="1" x14ac:dyDescent="0.25"/>
    <row r="8" spans="1:7" s="44" customFormat="1" x14ac:dyDescent="0.25"/>
    <row r="9" spans="1:7" s="44" customFormat="1" x14ac:dyDescent="0.25"/>
    <row r="10" spans="1:7" s="44" customFormat="1" x14ac:dyDescent="0.25"/>
    <row r="11" spans="1:7" s="44" customFormat="1" x14ac:dyDescent="0.25"/>
    <row r="12" spans="1:7" s="44" customFormat="1" x14ac:dyDescent="0.25"/>
    <row r="13" spans="1:7" s="44" customFormat="1" x14ac:dyDescent="0.25"/>
    <row r="14" spans="1:7" s="44" customFormat="1" x14ac:dyDescent="0.25"/>
    <row r="15" spans="1:7" s="44" customFormat="1" x14ac:dyDescent="0.25"/>
    <row r="16" spans="1:7" s="45" customFormat="1" x14ac:dyDescent="0.25">
      <c r="A16" s="44"/>
      <c r="B16" s="44"/>
      <c r="C16" s="44"/>
      <c r="D16" s="44"/>
      <c r="E16" s="44"/>
      <c r="F16" s="44"/>
    </row>
    <row r="17" spans="1:6" s="45" customFormat="1" x14ac:dyDescent="0.25">
      <c r="A17" s="44"/>
      <c r="B17" s="44"/>
      <c r="C17" s="44"/>
      <c r="D17" s="44"/>
      <c r="E17" s="44"/>
      <c r="F17" s="44"/>
    </row>
    <row r="18" spans="1:6" s="45" customFormat="1" x14ac:dyDescent="0.25">
      <c r="A18" s="44"/>
      <c r="B18" s="44"/>
      <c r="C18" s="44"/>
      <c r="D18" s="44"/>
      <c r="E18" s="44"/>
      <c r="F18" s="44"/>
    </row>
    <row r="19" spans="1:6" s="45" customFormat="1" x14ac:dyDescent="0.25">
      <c r="A19" s="44"/>
      <c r="B19" s="44"/>
      <c r="C19" s="44"/>
      <c r="D19" s="44"/>
      <c r="E19" s="44"/>
      <c r="F19" s="44"/>
    </row>
    <row r="20" spans="1:6" s="45" customFormat="1" x14ac:dyDescent="0.25">
      <c r="A20" s="44"/>
      <c r="B20" s="44"/>
      <c r="C20" s="44"/>
      <c r="D20" s="44"/>
      <c r="E20" s="44"/>
      <c r="F20" s="44"/>
    </row>
    <row r="21" spans="1:6" s="45" customFormat="1" x14ac:dyDescent="0.25">
      <c r="A21" s="44"/>
      <c r="B21" s="44"/>
      <c r="C21" s="44"/>
      <c r="D21" s="44"/>
      <c r="E21" s="44"/>
      <c r="F21" s="44"/>
    </row>
    <row r="22" spans="1:6" s="45" customFormat="1" x14ac:dyDescent="0.25">
      <c r="A22" s="44"/>
      <c r="B22" s="44"/>
      <c r="C22" s="44"/>
      <c r="D22" s="44"/>
      <c r="E22" s="44"/>
      <c r="F22" s="44"/>
    </row>
    <row r="23" spans="1:6" s="45" customFormat="1" x14ac:dyDescent="0.25">
      <c r="A23" s="44"/>
      <c r="B23" s="44"/>
      <c r="C23" s="44"/>
      <c r="D23" s="44"/>
      <c r="E23" s="44"/>
      <c r="F23" s="44"/>
    </row>
    <row r="24" spans="1:6" s="45" customFormat="1" x14ac:dyDescent="0.25">
      <c r="A24" s="44"/>
      <c r="B24" s="44"/>
      <c r="C24" s="44"/>
      <c r="D24" s="44"/>
      <c r="E24" s="44"/>
      <c r="F24" s="44"/>
    </row>
    <row r="25" spans="1:6" s="45" customFormat="1" x14ac:dyDescent="0.25">
      <c r="A25" s="44"/>
      <c r="B25" s="44"/>
      <c r="C25" s="44"/>
      <c r="D25" s="44"/>
      <c r="E25" s="44"/>
      <c r="F25" s="44"/>
    </row>
    <row r="26" spans="1:6" s="46" customFormat="1" x14ac:dyDescent="0.25">
      <c r="A26" s="44"/>
      <c r="B26" s="44"/>
      <c r="C26" s="44"/>
      <c r="D26" s="44"/>
      <c r="E26" s="44"/>
      <c r="F26" s="44"/>
    </row>
    <row r="27" spans="1:6" s="46" customFormat="1" x14ac:dyDescent="0.25">
      <c r="A27" s="44"/>
      <c r="B27" s="44"/>
      <c r="C27" s="44"/>
      <c r="D27" s="44"/>
      <c r="E27" s="44"/>
      <c r="F27" s="44"/>
    </row>
    <row r="28" spans="1:6" s="46" customFormat="1" x14ac:dyDescent="0.25">
      <c r="A28" s="44"/>
      <c r="B28" s="44"/>
      <c r="C28" s="44"/>
      <c r="D28" s="44"/>
      <c r="E28" s="44"/>
      <c r="F28" s="44"/>
    </row>
    <row r="29" spans="1:6" s="46" customFormat="1" x14ac:dyDescent="0.25">
      <c r="A29" s="44"/>
      <c r="B29" s="44"/>
      <c r="C29" s="44"/>
      <c r="D29" s="44"/>
      <c r="E29" s="44"/>
      <c r="F29" s="44"/>
    </row>
    <row r="30" spans="1:6" s="2" customFormat="1" x14ac:dyDescent="0.25">
      <c r="A30" s="44"/>
      <c r="B30" s="44"/>
      <c r="C30" s="44"/>
      <c r="D30" s="44"/>
      <c r="E30" s="44"/>
      <c r="F30" s="44"/>
    </row>
    <row r="31" spans="1:6" s="2" customFormat="1" x14ac:dyDescent="0.25">
      <c r="A31" s="44"/>
      <c r="B31" s="44"/>
      <c r="C31" s="44"/>
      <c r="D31" s="44"/>
      <c r="E31" s="44"/>
      <c r="F31" s="44"/>
    </row>
    <row r="32" spans="1:6" s="2" customFormat="1" x14ac:dyDescent="0.25">
      <c r="A32" s="44"/>
      <c r="B32" s="44"/>
      <c r="C32" s="44"/>
      <c r="D32" s="44"/>
      <c r="E32" s="44"/>
      <c r="F32" s="44"/>
    </row>
    <row r="33" spans="1:6" s="2" customFormat="1" x14ac:dyDescent="0.25">
      <c r="A33" s="44"/>
      <c r="B33" s="44"/>
      <c r="C33" s="44"/>
      <c r="D33" s="44"/>
      <c r="E33" s="44"/>
      <c r="F33" s="44"/>
    </row>
    <row r="34" spans="1:6" s="2" customFormat="1" x14ac:dyDescent="0.25">
      <c r="A34" s="44"/>
      <c r="B34" s="44"/>
      <c r="C34" s="44"/>
      <c r="D34" s="44"/>
      <c r="E34" s="44"/>
      <c r="F34" s="44"/>
    </row>
    <row r="35" spans="1:6" s="2" customFormat="1" x14ac:dyDescent="0.25">
      <c r="A35" s="44"/>
      <c r="B35" s="44"/>
      <c r="C35" s="44"/>
      <c r="D35" s="44"/>
      <c r="E35" s="44"/>
      <c r="F35" s="44"/>
    </row>
    <row r="36" spans="1:6" s="2" customFormat="1" x14ac:dyDescent="0.25">
      <c r="A36" s="44"/>
      <c r="B36" s="44"/>
      <c r="C36" s="44"/>
      <c r="D36" s="44"/>
      <c r="E36" s="44"/>
      <c r="F36" s="44"/>
    </row>
    <row r="37" spans="1:6" s="2" customFormat="1" x14ac:dyDescent="0.25">
      <c r="A37" s="44"/>
      <c r="B37" s="44"/>
      <c r="C37" s="44"/>
      <c r="D37" s="44"/>
      <c r="E37" s="44"/>
      <c r="F37" s="44"/>
    </row>
    <row r="38" spans="1:6" s="2" customFormat="1" x14ac:dyDescent="0.25">
      <c r="A38" s="44"/>
      <c r="B38" s="44"/>
      <c r="C38" s="44"/>
      <c r="D38" s="44"/>
      <c r="E38" s="44"/>
      <c r="F38" s="44"/>
    </row>
    <row r="39" spans="1:6" s="2" customFormat="1" x14ac:dyDescent="0.25">
      <c r="A39" s="44"/>
      <c r="B39" s="44"/>
      <c r="C39" s="44"/>
      <c r="D39" s="44"/>
      <c r="E39" s="44"/>
      <c r="F39" s="44"/>
    </row>
    <row r="40" spans="1:6" s="2" customFormat="1" x14ac:dyDescent="0.25">
      <c r="A40" s="44"/>
      <c r="B40" s="44"/>
      <c r="C40" s="44"/>
      <c r="D40" s="44"/>
      <c r="E40" s="44"/>
      <c r="F40" s="44"/>
    </row>
    <row r="41" spans="1:6" s="2" customFormat="1" x14ac:dyDescent="0.25">
      <c r="A41" s="44"/>
      <c r="B41" s="44"/>
      <c r="C41" s="44"/>
      <c r="D41" s="44"/>
      <c r="E41" s="44"/>
      <c r="F41" s="44"/>
    </row>
    <row r="42" spans="1:6" s="2" customFormat="1" x14ac:dyDescent="0.25">
      <c r="A42" s="44"/>
      <c r="B42" s="44"/>
      <c r="C42" s="44"/>
      <c r="D42" s="44"/>
      <c r="E42" s="44"/>
      <c r="F42" s="44"/>
    </row>
    <row r="43" spans="1:6" s="2" customFormat="1" x14ac:dyDescent="0.25">
      <c r="A43" s="44"/>
      <c r="B43" s="44"/>
      <c r="C43" s="44"/>
      <c r="D43" s="44"/>
      <c r="E43" s="44"/>
      <c r="F43" s="44"/>
    </row>
    <row r="44" spans="1:6" s="2" customFormat="1" x14ac:dyDescent="0.25">
      <c r="A44" s="44"/>
      <c r="B44" s="44"/>
      <c r="C44" s="44"/>
      <c r="D44" s="44"/>
      <c r="E44" s="44"/>
      <c r="F44" s="44"/>
    </row>
    <row r="45" spans="1:6" s="2" customFormat="1" x14ac:dyDescent="0.25">
      <c r="A45" s="44"/>
      <c r="B45" s="44"/>
      <c r="C45" s="44"/>
      <c r="D45" s="44"/>
      <c r="E45" s="44"/>
      <c r="F45" s="44"/>
    </row>
    <row r="46" spans="1:6" s="2" customFormat="1" x14ac:dyDescent="0.25">
      <c r="A46" s="44"/>
      <c r="B46" s="44"/>
      <c r="C46" s="44"/>
      <c r="D46" s="44"/>
      <c r="E46" s="44"/>
      <c r="F46" s="44"/>
    </row>
    <row r="47" spans="1:6" s="2" customFormat="1" x14ac:dyDescent="0.25">
      <c r="A47" s="44"/>
      <c r="B47" s="44"/>
      <c r="C47" s="44"/>
      <c r="D47" s="44"/>
      <c r="E47" s="44"/>
      <c r="F47" s="44"/>
    </row>
    <row r="48" spans="1:6" s="2" customFormat="1" x14ac:dyDescent="0.25">
      <c r="A48" s="44"/>
      <c r="B48" s="44"/>
      <c r="C48" s="44"/>
      <c r="D48" s="44"/>
      <c r="E48" s="44"/>
      <c r="F48" s="44"/>
    </row>
    <row r="49" spans="1:6" s="2" customFormat="1" x14ac:dyDescent="0.25">
      <c r="A49" s="44"/>
      <c r="B49" s="44"/>
      <c r="C49" s="44"/>
      <c r="D49" s="44"/>
      <c r="E49" s="44"/>
      <c r="F49" s="44"/>
    </row>
    <row r="50" spans="1:6" s="2" customFormat="1" x14ac:dyDescent="0.25">
      <c r="A50" s="44"/>
      <c r="B50" s="44"/>
      <c r="C50" s="44"/>
      <c r="D50" s="44"/>
      <c r="E50" s="44"/>
      <c r="F50" s="44"/>
    </row>
    <row r="51" spans="1:6" s="2" customFormat="1" x14ac:dyDescent="0.25">
      <c r="A51" s="44"/>
      <c r="B51" s="44"/>
      <c r="C51" s="44"/>
      <c r="D51" s="44"/>
      <c r="E51" s="44"/>
      <c r="F51" s="44"/>
    </row>
    <row r="52" spans="1:6" s="2" customFormat="1" x14ac:dyDescent="0.25">
      <c r="A52" s="44"/>
      <c r="B52" s="44"/>
      <c r="C52" s="44"/>
      <c r="D52" s="44"/>
      <c r="E52" s="44"/>
      <c r="F52" s="44"/>
    </row>
    <row r="53" spans="1:6" s="2" customFormat="1" x14ac:dyDescent="0.25">
      <c r="A53" s="44"/>
      <c r="B53" s="44"/>
      <c r="C53" s="44"/>
      <c r="D53" s="44"/>
      <c r="E53" s="44"/>
      <c r="F53" s="44"/>
    </row>
    <row r="54" spans="1:6" s="2" customFormat="1" x14ac:dyDescent="0.25">
      <c r="A54" s="44"/>
      <c r="B54" s="44"/>
      <c r="C54" s="44"/>
      <c r="D54" s="44"/>
      <c r="E54" s="44"/>
      <c r="F54" s="44"/>
    </row>
    <row r="55" spans="1:6" s="2" customFormat="1" x14ac:dyDescent="0.25">
      <c r="A55" s="44"/>
      <c r="B55" s="44"/>
      <c r="C55" s="44"/>
      <c r="D55" s="44"/>
      <c r="E55" s="44"/>
      <c r="F55" s="44"/>
    </row>
    <row r="56" spans="1:6" s="2" customFormat="1" x14ac:dyDescent="0.25">
      <c r="A56" s="44"/>
      <c r="B56" s="44"/>
      <c r="C56" s="44"/>
      <c r="D56" s="44"/>
      <c r="E56" s="44"/>
      <c r="F56" s="44"/>
    </row>
    <row r="57" spans="1:6" s="2" customFormat="1" x14ac:dyDescent="0.25">
      <c r="A57" s="44"/>
      <c r="B57" s="44"/>
      <c r="C57" s="44"/>
      <c r="D57" s="44"/>
      <c r="E57" s="44"/>
      <c r="F57" s="44"/>
    </row>
    <row r="58" spans="1:6" s="2" customFormat="1" x14ac:dyDescent="0.25">
      <c r="A58" s="44"/>
      <c r="B58" s="44"/>
      <c r="C58" s="44"/>
      <c r="D58" s="44"/>
      <c r="E58" s="44"/>
      <c r="F58" s="44"/>
    </row>
    <row r="59" spans="1:6" s="2" customFormat="1" x14ac:dyDescent="0.25">
      <c r="A59" s="44"/>
      <c r="B59" s="44"/>
      <c r="C59" s="44"/>
      <c r="D59" s="44"/>
      <c r="E59" s="44"/>
      <c r="F59" s="44"/>
    </row>
    <row r="60" spans="1:6" s="2" customFormat="1" x14ac:dyDescent="0.25">
      <c r="A60" s="44"/>
      <c r="B60" s="44"/>
      <c r="C60" s="44"/>
      <c r="D60" s="44"/>
      <c r="E60" s="44"/>
      <c r="F60" s="44"/>
    </row>
    <row r="61" spans="1:6" s="2" customFormat="1" x14ac:dyDescent="0.25">
      <c r="A61" s="44"/>
      <c r="B61" s="44"/>
      <c r="C61" s="44"/>
      <c r="D61" s="44"/>
      <c r="E61" s="44"/>
      <c r="F61" s="44"/>
    </row>
    <row r="62" spans="1:6" s="2" customFormat="1" x14ac:dyDescent="0.25">
      <c r="A62" s="44"/>
      <c r="B62" s="44"/>
      <c r="C62" s="44"/>
      <c r="D62" s="44"/>
      <c r="E62" s="44"/>
      <c r="F62" s="44"/>
    </row>
    <row r="63" spans="1:6" s="2" customFormat="1" x14ac:dyDescent="0.25">
      <c r="A63" s="44"/>
      <c r="B63" s="44"/>
      <c r="C63" s="44"/>
      <c r="D63" s="44"/>
      <c r="E63" s="44"/>
      <c r="F63" s="44"/>
    </row>
    <row r="64" spans="1:6" s="2" customFormat="1" x14ac:dyDescent="0.25">
      <c r="A64" s="44"/>
      <c r="B64" s="44"/>
      <c r="C64" s="44"/>
      <c r="D64" s="44"/>
      <c r="E64" s="44"/>
      <c r="F64" s="44"/>
    </row>
    <row r="65" spans="1:6" s="2" customFormat="1" x14ac:dyDescent="0.25">
      <c r="A65" s="44"/>
      <c r="B65" s="44"/>
      <c r="C65" s="44"/>
      <c r="D65" s="44"/>
      <c r="E65" s="44"/>
      <c r="F65" s="44"/>
    </row>
    <row r="66" spans="1:6" s="2" customFormat="1" x14ac:dyDescent="0.25">
      <c r="A66" s="44"/>
      <c r="B66" s="44"/>
      <c r="C66" s="44"/>
      <c r="D66" s="44"/>
      <c r="E66" s="44"/>
      <c r="F66" s="44"/>
    </row>
    <row r="67" spans="1:6" s="2" customFormat="1" x14ac:dyDescent="0.25">
      <c r="A67" s="44"/>
      <c r="B67" s="44"/>
      <c r="C67" s="44"/>
      <c r="D67" s="44"/>
      <c r="E67" s="44"/>
      <c r="F67" s="44"/>
    </row>
    <row r="68" spans="1:6" s="2" customFormat="1" x14ac:dyDescent="0.25">
      <c r="A68" s="44"/>
      <c r="B68" s="44"/>
      <c r="C68" s="44"/>
      <c r="D68" s="44"/>
      <c r="E68" s="44"/>
      <c r="F68" s="44"/>
    </row>
    <row r="69" spans="1:6" s="2" customFormat="1" x14ac:dyDescent="0.25">
      <c r="A69" s="44"/>
      <c r="B69" s="44"/>
      <c r="C69" s="44"/>
      <c r="D69" s="44"/>
      <c r="E69" s="44"/>
      <c r="F69" s="44"/>
    </row>
    <row r="70" spans="1:6" s="2" customFormat="1" x14ac:dyDescent="0.25">
      <c r="A70" s="44"/>
      <c r="B70" s="44"/>
      <c r="C70" s="44"/>
      <c r="D70" s="44"/>
      <c r="E70" s="44"/>
      <c r="F70" s="44"/>
    </row>
    <row r="71" spans="1:6" s="2" customFormat="1" x14ac:dyDescent="0.25">
      <c r="A71" s="44"/>
      <c r="B71" s="44"/>
      <c r="C71" s="44"/>
      <c r="D71" s="44"/>
      <c r="E71" s="44"/>
      <c r="F71" s="44"/>
    </row>
    <row r="72" spans="1:6" s="2" customFormat="1" x14ac:dyDescent="0.25">
      <c r="A72" s="44"/>
      <c r="B72" s="44"/>
      <c r="C72" s="44"/>
      <c r="D72" s="44"/>
      <c r="E72" s="44"/>
      <c r="F72" s="44"/>
    </row>
    <row r="73" spans="1:6" s="2" customFormat="1" x14ac:dyDescent="0.25">
      <c r="A73" s="44"/>
      <c r="B73" s="44"/>
      <c r="C73" s="44"/>
      <c r="D73" s="44"/>
      <c r="E73" s="44"/>
      <c r="F73" s="44"/>
    </row>
    <row r="74" spans="1:6" s="2" customFormat="1" x14ac:dyDescent="0.25">
      <c r="A74" s="44"/>
      <c r="B74" s="44"/>
      <c r="C74" s="44"/>
      <c r="D74" s="44"/>
      <c r="E74" s="44"/>
      <c r="F74" s="44"/>
    </row>
    <row r="75" spans="1:6" s="2" customFormat="1" x14ac:dyDescent="0.25">
      <c r="A75" s="44"/>
      <c r="B75" s="44"/>
      <c r="C75" s="44"/>
      <c r="D75" s="44"/>
      <c r="E75" s="44"/>
      <c r="F75" s="44"/>
    </row>
    <row r="76" spans="1:6" s="2" customFormat="1" x14ac:dyDescent="0.25">
      <c r="A76" s="44"/>
      <c r="B76" s="44"/>
      <c r="C76" s="44"/>
      <c r="D76" s="44"/>
      <c r="E76" s="44"/>
      <c r="F76" s="44"/>
    </row>
    <row r="77" spans="1:6" s="2" customFormat="1" x14ac:dyDescent="0.25">
      <c r="A77" s="44"/>
      <c r="B77" s="44"/>
      <c r="C77" s="44"/>
      <c r="D77" s="44"/>
      <c r="E77" s="44"/>
      <c r="F77" s="44"/>
    </row>
    <row r="78" spans="1:6" s="2" customFormat="1" x14ac:dyDescent="0.25">
      <c r="A78" s="44"/>
      <c r="B78" s="44"/>
      <c r="C78" s="44"/>
      <c r="D78" s="44"/>
      <c r="E78" s="44"/>
      <c r="F78" s="44"/>
    </row>
    <row r="79" spans="1:6" s="2" customFormat="1" x14ac:dyDescent="0.25">
      <c r="A79" s="44"/>
      <c r="B79" s="44"/>
      <c r="C79" s="44"/>
      <c r="D79" s="44"/>
      <c r="E79" s="44"/>
      <c r="F79" s="44"/>
    </row>
    <row r="80" spans="1:6" s="2" customFormat="1" x14ac:dyDescent="0.25">
      <c r="A80" s="44"/>
      <c r="B80" s="44"/>
      <c r="C80" s="44"/>
      <c r="D80" s="44"/>
      <c r="E80" s="44"/>
      <c r="F80" s="44"/>
    </row>
    <row r="81" spans="1:6" s="2" customFormat="1" x14ac:dyDescent="0.25">
      <c r="A81" s="44"/>
      <c r="B81" s="44"/>
      <c r="C81" s="44"/>
      <c r="D81" s="44"/>
      <c r="E81" s="44"/>
      <c r="F81" s="44"/>
    </row>
    <row r="82" spans="1:6" s="2" customFormat="1" x14ac:dyDescent="0.25">
      <c r="A82" s="44"/>
      <c r="B82" s="44"/>
      <c r="C82" s="44"/>
      <c r="D82" s="44"/>
      <c r="E82" s="44"/>
      <c r="F82" s="44"/>
    </row>
    <row r="83" spans="1:6" s="2" customFormat="1" x14ac:dyDescent="0.25">
      <c r="A83" s="44"/>
      <c r="B83" s="44"/>
      <c r="C83" s="44"/>
      <c r="D83" s="44"/>
      <c r="E83" s="44"/>
      <c r="F83" s="44"/>
    </row>
    <row r="84" spans="1:6" s="2" customFormat="1" x14ac:dyDescent="0.25">
      <c r="A84" s="44"/>
      <c r="B84" s="44"/>
      <c r="C84" s="44"/>
      <c r="D84" s="44"/>
      <c r="E84" s="44"/>
      <c r="F84" s="44"/>
    </row>
    <row r="85" spans="1:6" s="2" customFormat="1" x14ac:dyDescent="0.25">
      <c r="A85" s="44"/>
      <c r="B85" s="44"/>
      <c r="C85" s="44"/>
      <c r="D85" s="44"/>
      <c r="E85" s="44"/>
      <c r="F85" s="44"/>
    </row>
    <row r="86" spans="1:6" s="2" customFormat="1" x14ac:dyDescent="0.25">
      <c r="A86" s="44"/>
      <c r="B86" s="44"/>
      <c r="C86" s="44"/>
      <c r="D86" s="44"/>
      <c r="E86" s="44"/>
      <c r="F86" s="44"/>
    </row>
    <row r="87" spans="1:6" s="2" customFormat="1" x14ac:dyDescent="0.25">
      <c r="A87" s="44"/>
      <c r="B87" s="44"/>
      <c r="C87" s="44"/>
      <c r="D87" s="44"/>
      <c r="E87" s="44"/>
      <c r="F87" s="44"/>
    </row>
    <row r="88" spans="1:6" s="2" customFormat="1" x14ac:dyDescent="0.25">
      <c r="A88" s="44"/>
      <c r="B88" s="44"/>
      <c r="C88" s="44"/>
      <c r="D88" s="44"/>
      <c r="E88" s="44"/>
      <c r="F88" s="44"/>
    </row>
    <row r="89" spans="1:6" s="2" customFormat="1" x14ac:dyDescent="0.25">
      <c r="A89" s="44"/>
      <c r="B89" s="44"/>
      <c r="C89" s="44"/>
      <c r="D89" s="44"/>
      <c r="E89" s="44"/>
      <c r="F89" s="44"/>
    </row>
    <row r="90" spans="1:6" s="2" customFormat="1" x14ac:dyDescent="0.25">
      <c r="A90" s="44"/>
      <c r="B90" s="44"/>
      <c r="C90" s="44"/>
      <c r="D90" s="44"/>
      <c r="E90" s="44"/>
      <c r="F90" s="44"/>
    </row>
    <row r="91" spans="1:6" s="2" customFormat="1" x14ac:dyDescent="0.25">
      <c r="A91" s="44"/>
      <c r="B91" s="44"/>
      <c r="C91" s="44"/>
      <c r="D91" s="44"/>
      <c r="E91" s="44"/>
      <c r="F91" s="44"/>
    </row>
    <row r="92" spans="1:6" s="2" customFormat="1" x14ac:dyDescent="0.25">
      <c r="A92" s="44"/>
      <c r="B92" s="44"/>
      <c r="C92" s="44"/>
      <c r="D92" s="44"/>
      <c r="E92" s="44"/>
      <c r="F92" s="44"/>
    </row>
    <row r="93" spans="1:6" s="2" customFormat="1" x14ac:dyDescent="0.25">
      <c r="A93" s="44"/>
      <c r="B93" s="44"/>
      <c r="C93" s="44"/>
      <c r="D93" s="44"/>
      <c r="E93" s="44"/>
      <c r="F93" s="44"/>
    </row>
    <row r="94" spans="1:6" s="2" customFormat="1" x14ac:dyDescent="0.25">
      <c r="A94" s="44"/>
      <c r="B94" s="44"/>
      <c r="C94" s="44"/>
      <c r="D94" s="44"/>
      <c r="E94" s="44"/>
      <c r="F94" s="44"/>
    </row>
    <row r="95" spans="1:6" s="2" customFormat="1" x14ac:dyDescent="0.25">
      <c r="A95" s="44"/>
      <c r="B95" s="44"/>
      <c r="C95" s="44"/>
      <c r="D95" s="44"/>
      <c r="E95" s="44"/>
      <c r="F95" s="44"/>
    </row>
    <row r="96" spans="1:6" s="2" customFormat="1" x14ac:dyDescent="0.25">
      <c r="A96" s="44"/>
      <c r="B96" s="44"/>
      <c r="C96" s="44"/>
      <c r="D96" s="44"/>
      <c r="E96" s="44"/>
      <c r="F96" s="44"/>
    </row>
    <row r="97" spans="1:6" s="2" customFormat="1" x14ac:dyDescent="0.25">
      <c r="A97" s="44"/>
      <c r="B97" s="44"/>
      <c r="C97" s="44"/>
      <c r="D97" s="44"/>
      <c r="E97" s="44"/>
      <c r="F97" s="44"/>
    </row>
    <row r="98" spans="1:6" s="2" customFormat="1" x14ac:dyDescent="0.25">
      <c r="A98" s="44"/>
      <c r="B98" s="44"/>
      <c r="C98" s="44"/>
      <c r="D98" s="44"/>
      <c r="E98" s="44"/>
      <c r="F98" s="44"/>
    </row>
    <row r="99" spans="1:6" s="2" customFormat="1" x14ac:dyDescent="0.25">
      <c r="A99" s="44"/>
      <c r="B99" s="44"/>
      <c r="C99" s="44"/>
      <c r="D99" s="44"/>
      <c r="E99" s="44"/>
      <c r="F99" s="44"/>
    </row>
    <row r="100" spans="1:6" s="2" customFormat="1" x14ac:dyDescent="0.25">
      <c r="A100" s="44"/>
      <c r="B100" s="44"/>
      <c r="C100" s="44"/>
      <c r="D100" s="44"/>
      <c r="E100" s="44"/>
      <c r="F100" s="44"/>
    </row>
    <row r="101" spans="1:6" s="2" customFormat="1" x14ac:dyDescent="0.25"/>
    <row r="102" spans="1:6" s="2" customFormat="1" x14ac:dyDescent="0.25"/>
    <row r="103" spans="1:6" s="2" customFormat="1" x14ac:dyDescent="0.25"/>
    <row r="104" spans="1:6" s="2" customFormat="1" x14ac:dyDescent="0.25"/>
    <row r="105" spans="1:6" s="2" customFormat="1" x14ac:dyDescent="0.25"/>
    <row r="106" spans="1:6" s="2" customFormat="1" x14ac:dyDescent="0.25"/>
    <row r="107" spans="1:6" s="2" customFormat="1" x14ac:dyDescent="0.25"/>
    <row r="108" spans="1:6" s="2" customFormat="1" x14ac:dyDescent="0.25"/>
    <row r="109" spans="1:6" s="2" customFormat="1" x14ac:dyDescent="0.25"/>
    <row r="110" spans="1:6" s="2" customFormat="1" x14ac:dyDescent="0.25"/>
    <row r="111" spans="1:6" s="2" customFormat="1" x14ac:dyDescent="0.25"/>
    <row r="112" spans="1:6"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sheetData>
  <mergeCells count="1">
    <mergeCell ref="A1:F1"/>
  </mergeCells>
  <hyperlinks>
    <hyperlink ref="G2" location="IXIT!A1" display="Back"/>
  </hyperlinks>
  <pageMargins left="0.7" right="0.7" top="0.75" bottom="0.75" header="0.3" footer="0.3"/>
  <pageSetup paperSize="9" scale="68" orientation="portrait"/>
  <legacyDrawing r:id="rId1"/>
  <extLst>
    <ext xmlns:x14="http://schemas.microsoft.com/office/spreadsheetml/2009/9/main" uri="{78C0D931-6437-407d-A8EE-F0AAD7539E65}">
      <x14:conditionalFormattings>
        <x14:conditionalFormatting xmlns:xm="http://schemas.microsoft.com/office/excel/2006/main">
          <x14:cfRule type="expression" priority="1" id="{FDC3CD7C-FE52-41D0-85CB-E9253A00583B}">
            <xm:f>AND(Dependencies!BO$88&gt;0, ISBLANK(A3))</xm:f>
            <x14:dxf>
              <fill>
                <patternFill>
                  <bgColor rgb="FFFF7C80"/>
                </patternFill>
              </fill>
            </x14:dxf>
          </x14:cfRule>
          <xm:sqref>A3:F4 A6:F100 A5:D5 F5</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148"/>
  <sheetViews>
    <sheetView workbookViewId="0">
      <pane ySplit="2" topLeftCell="A3" activePane="bottomLeft" state="frozen"/>
      <selection pane="bottomLeft" activeCell="A3" sqref="A3:B3"/>
    </sheetView>
  </sheetViews>
  <sheetFormatPr baseColWidth="10" defaultColWidth="9.140625" defaultRowHeight="15" x14ac:dyDescent="0.25"/>
  <cols>
    <col min="1" max="1" width="19.42578125" style="1" customWidth="1"/>
    <col min="2" max="2" width="142.42578125" customWidth="1"/>
  </cols>
  <sheetData>
    <row r="1" spans="1:3" ht="9" customHeight="1" x14ac:dyDescent="0.25">
      <c r="A1" s="58" t="s">
        <v>162</v>
      </c>
      <c r="B1" s="58"/>
    </row>
    <row r="2" spans="1:3" ht="50.1" customHeight="1" x14ac:dyDescent="0.25">
      <c r="A2" s="52" t="s">
        <v>208</v>
      </c>
      <c r="B2" s="52" t="s">
        <v>209</v>
      </c>
      <c r="C2" s="41" t="s">
        <v>220</v>
      </c>
    </row>
    <row r="3" spans="1:3" s="44" customFormat="1" ht="60" x14ac:dyDescent="0.25">
      <c r="A3" s="55" t="s">
        <v>470</v>
      </c>
      <c r="B3" s="55" t="s">
        <v>445</v>
      </c>
    </row>
    <row r="4" spans="1:3" s="44" customFormat="1" x14ac:dyDescent="0.25"/>
    <row r="5" spans="1:3" s="44" customFormat="1" x14ac:dyDescent="0.25"/>
    <row r="6" spans="1:3" s="44" customFormat="1" x14ac:dyDescent="0.25"/>
    <row r="7" spans="1:3" s="44" customFormat="1" x14ac:dyDescent="0.25"/>
    <row r="8" spans="1:3" s="44" customFormat="1" x14ac:dyDescent="0.25"/>
    <row r="9" spans="1:3" s="44" customFormat="1" x14ac:dyDescent="0.25"/>
    <row r="10" spans="1:3" s="44" customFormat="1" x14ac:dyDescent="0.25"/>
    <row r="11" spans="1:3" s="44" customFormat="1" x14ac:dyDescent="0.25"/>
    <row r="12" spans="1:3" s="44" customFormat="1" x14ac:dyDescent="0.25"/>
    <row r="13" spans="1:3" s="44" customFormat="1" x14ac:dyDescent="0.25"/>
    <row r="14" spans="1:3" s="44" customFormat="1" x14ac:dyDescent="0.25"/>
    <row r="15" spans="1:3" s="44" customFormat="1" x14ac:dyDescent="0.25"/>
    <row r="16" spans="1:3" s="45" customFormat="1" x14ac:dyDescent="0.25">
      <c r="A16" s="44"/>
      <c r="B16" s="44"/>
    </row>
    <row r="17" spans="1:2" s="45" customFormat="1" x14ac:dyDescent="0.25">
      <c r="A17" s="44"/>
      <c r="B17" s="44"/>
    </row>
    <row r="18" spans="1:2" s="45" customFormat="1" x14ac:dyDescent="0.25">
      <c r="A18" s="44"/>
      <c r="B18" s="44"/>
    </row>
    <row r="19" spans="1:2" s="45" customFormat="1" x14ac:dyDescent="0.25">
      <c r="A19" s="44"/>
      <c r="B19" s="44"/>
    </row>
    <row r="20" spans="1:2" s="45" customFormat="1" x14ac:dyDescent="0.25">
      <c r="A20" s="44"/>
      <c r="B20" s="44"/>
    </row>
    <row r="21" spans="1:2" s="45" customFormat="1" x14ac:dyDescent="0.25">
      <c r="A21" s="44"/>
      <c r="B21" s="44"/>
    </row>
    <row r="22" spans="1:2" s="45" customFormat="1" x14ac:dyDescent="0.25">
      <c r="A22" s="44"/>
      <c r="B22" s="44"/>
    </row>
    <row r="23" spans="1:2" s="45" customFormat="1" x14ac:dyDescent="0.25">
      <c r="A23" s="44"/>
      <c r="B23" s="44"/>
    </row>
    <row r="24" spans="1:2" s="45" customFormat="1" x14ac:dyDescent="0.25">
      <c r="A24" s="44"/>
      <c r="B24" s="44"/>
    </row>
    <row r="25" spans="1:2" s="45" customFormat="1" x14ac:dyDescent="0.25">
      <c r="A25" s="44"/>
      <c r="B25" s="44"/>
    </row>
    <row r="26" spans="1:2" s="46" customFormat="1" x14ac:dyDescent="0.25">
      <c r="A26" s="44"/>
      <c r="B26" s="44"/>
    </row>
    <row r="27" spans="1:2" s="46" customFormat="1" x14ac:dyDescent="0.25">
      <c r="A27" s="44"/>
      <c r="B27" s="44"/>
    </row>
    <row r="28" spans="1:2" s="46" customFormat="1" x14ac:dyDescent="0.25">
      <c r="A28" s="44"/>
      <c r="B28" s="44"/>
    </row>
    <row r="29" spans="1:2" s="46" customFormat="1" x14ac:dyDescent="0.25">
      <c r="A29" s="44"/>
      <c r="B29" s="44"/>
    </row>
    <row r="30" spans="1:2" s="2" customFormat="1" x14ac:dyDescent="0.25">
      <c r="A30" s="44"/>
      <c r="B30" s="44"/>
    </row>
    <row r="31" spans="1:2" s="2" customFormat="1" x14ac:dyDescent="0.25">
      <c r="A31" s="44"/>
      <c r="B31" s="44"/>
    </row>
    <row r="32" spans="1:2" s="2" customFormat="1" x14ac:dyDescent="0.25">
      <c r="A32" s="44"/>
      <c r="B32" s="44"/>
    </row>
    <row r="33" spans="1:2" s="2" customFormat="1" x14ac:dyDescent="0.25">
      <c r="A33" s="44"/>
      <c r="B33" s="44"/>
    </row>
    <row r="34" spans="1:2" s="2" customFormat="1" x14ac:dyDescent="0.25">
      <c r="A34" s="44"/>
      <c r="B34" s="44"/>
    </row>
    <row r="35" spans="1:2" s="2" customFormat="1" x14ac:dyDescent="0.25">
      <c r="A35" s="44"/>
      <c r="B35" s="44"/>
    </row>
    <row r="36" spans="1:2" s="2" customFormat="1" x14ac:dyDescent="0.25">
      <c r="A36" s="44"/>
      <c r="B36" s="44"/>
    </row>
    <row r="37" spans="1:2" s="2" customFormat="1" x14ac:dyDescent="0.25">
      <c r="A37" s="44"/>
      <c r="B37" s="44"/>
    </row>
    <row r="38" spans="1:2" s="2" customFormat="1" x14ac:dyDescent="0.25">
      <c r="A38" s="44"/>
      <c r="B38" s="44"/>
    </row>
    <row r="39" spans="1:2" s="2" customFormat="1" x14ac:dyDescent="0.25">
      <c r="A39" s="44"/>
      <c r="B39" s="44"/>
    </row>
    <row r="40" spans="1:2" s="2" customFormat="1" x14ac:dyDescent="0.25">
      <c r="A40" s="44"/>
      <c r="B40" s="44"/>
    </row>
    <row r="41" spans="1:2" s="2" customFormat="1" x14ac:dyDescent="0.25">
      <c r="A41" s="44"/>
      <c r="B41" s="44"/>
    </row>
    <row r="42" spans="1:2" s="2" customFormat="1" x14ac:dyDescent="0.25">
      <c r="A42" s="44"/>
      <c r="B42" s="44"/>
    </row>
    <row r="43" spans="1:2" s="2" customFormat="1" x14ac:dyDescent="0.25">
      <c r="A43" s="44"/>
      <c r="B43" s="44"/>
    </row>
    <row r="44" spans="1:2" s="2" customFormat="1" x14ac:dyDescent="0.25">
      <c r="A44" s="44"/>
      <c r="B44" s="44"/>
    </row>
    <row r="45" spans="1:2" s="2" customFormat="1" x14ac:dyDescent="0.25">
      <c r="A45" s="44"/>
      <c r="B45" s="44"/>
    </row>
    <row r="46" spans="1:2" s="2" customFormat="1" x14ac:dyDescent="0.25">
      <c r="A46" s="44"/>
      <c r="B46" s="44"/>
    </row>
    <row r="47" spans="1:2" s="2" customFormat="1" x14ac:dyDescent="0.25">
      <c r="A47" s="44"/>
      <c r="B47" s="44"/>
    </row>
    <row r="48" spans="1:2" s="2" customFormat="1" x14ac:dyDescent="0.25">
      <c r="A48" s="44"/>
      <c r="B48" s="44"/>
    </row>
    <row r="49" spans="1:2" s="2" customFormat="1" x14ac:dyDescent="0.25">
      <c r="A49" s="44"/>
      <c r="B49" s="44"/>
    </row>
    <row r="50" spans="1:2" s="2" customFormat="1" x14ac:dyDescent="0.25">
      <c r="A50" s="44"/>
      <c r="B50" s="44"/>
    </row>
    <row r="51" spans="1:2" s="2" customFormat="1" x14ac:dyDescent="0.25">
      <c r="A51" s="44"/>
      <c r="B51" s="44"/>
    </row>
    <row r="52" spans="1:2" s="2" customFormat="1" x14ac:dyDescent="0.25">
      <c r="A52" s="44"/>
      <c r="B52" s="44"/>
    </row>
    <row r="53" spans="1:2" s="2" customFormat="1" x14ac:dyDescent="0.25">
      <c r="A53" s="44"/>
      <c r="B53" s="44"/>
    </row>
    <row r="54" spans="1:2" s="2" customFormat="1" x14ac:dyDescent="0.25">
      <c r="A54" s="44"/>
      <c r="B54" s="44"/>
    </row>
    <row r="55" spans="1:2" s="2" customFormat="1" x14ac:dyDescent="0.25">
      <c r="A55" s="44"/>
      <c r="B55" s="44"/>
    </row>
    <row r="56" spans="1:2" s="2" customFormat="1" x14ac:dyDescent="0.25">
      <c r="A56" s="44"/>
      <c r="B56" s="44"/>
    </row>
    <row r="57" spans="1:2" s="2" customFormat="1" x14ac:dyDescent="0.25">
      <c r="A57" s="44"/>
      <c r="B57" s="44"/>
    </row>
    <row r="58" spans="1:2" s="2" customFormat="1" x14ac:dyDescent="0.25">
      <c r="A58" s="44"/>
      <c r="B58" s="44"/>
    </row>
    <row r="59" spans="1:2" s="2" customFormat="1" x14ac:dyDescent="0.25">
      <c r="A59" s="44"/>
      <c r="B59" s="44"/>
    </row>
    <row r="60" spans="1:2" s="2" customFormat="1" x14ac:dyDescent="0.25">
      <c r="A60" s="44"/>
      <c r="B60" s="44"/>
    </row>
    <row r="61" spans="1:2" s="2" customFormat="1" x14ac:dyDescent="0.25">
      <c r="A61" s="44"/>
      <c r="B61" s="44"/>
    </row>
    <row r="62" spans="1:2" s="2" customFormat="1" x14ac:dyDescent="0.25">
      <c r="A62" s="44"/>
      <c r="B62" s="44"/>
    </row>
    <row r="63" spans="1:2" s="2" customFormat="1" x14ac:dyDescent="0.25">
      <c r="A63" s="44"/>
      <c r="B63" s="44"/>
    </row>
    <row r="64" spans="1:2" s="2" customFormat="1" x14ac:dyDescent="0.25">
      <c r="A64" s="44"/>
      <c r="B64" s="44"/>
    </row>
    <row r="65" spans="1:2" s="2" customFormat="1" x14ac:dyDescent="0.25">
      <c r="A65" s="44"/>
      <c r="B65" s="44"/>
    </row>
    <row r="66" spans="1:2" s="2" customFormat="1" x14ac:dyDescent="0.25">
      <c r="A66" s="44"/>
      <c r="B66" s="44"/>
    </row>
    <row r="67" spans="1:2" s="2" customFormat="1" x14ac:dyDescent="0.25">
      <c r="A67" s="44"/>
      <c r="B67" s="44"/>
    </row>
    <row r="68" spans="1:2" s="2" customFormat="1" x14ac:dyDescent="0.25">
      <c r="A68" s="44"/>
      <c r="B68" s="44"/>
    </row>
    <row r="69" spans="1:2" s="2" customFormat="1" x14ac:dyDescent="0.25">
      <c r="A69" s="44"/>
      <c r="B69" s="44"/>
    </row>
    <row r="70" spans="1:2" s="2" customFormat="1" x14ac:dyDescent="0.25">
      <c r="A70" s="44"/>
      <c r="B70" s="44"/>
    </row>
    <row r="71" spans="1:2" s="2" customFormat="1" x14ac:dyDescent="0.25">
      <c r="A71" s="44"/>
      <c r="B71" s="44"/>
    </row>
    <row r="72" spans="1:2" s="2" customFormat="1" x14ac:dyDescent="0.25">
      <c r="A72" s="44"/>
      <c r="B72" s="44"/>
    </row>
    <row r="73" spans="1:2" s="2" customFormat="1" x14ac:dyDescent="0.25">
      <c r="A73" s="44"/>
      <c r="B73" s="44"/>
    </row>
    <row r="74" spans="1:2" s="2" customFormat="1" x14ac:dyDescent="0.25">
      <c r="A74" s="44"/>
      <c r="B74" s="44"/>
    </row>
    <row r="75" spans="1:2" s="2" customFormat="1" x14ac:dyDescent="0.25">
      <c r="A75" s="44"/>
      <c r="B75" s="44"/>
    </row>
    <row r="76" spans="1:2" s="2" customFormat="1" x14ac:dyDescent="0.25">
      <c r="A76" s="44"/>
      <c r="B76" s="44"/>
    </row>
    <row r="77" spans="1:2" s="2" customFormat="1" x14ac:dyDescent="0.25">
      <c r="A77" s="44"/>
      <c r="B77" s="44"/>
    </row>
    <row r="78" spans="1:2" s="2" customFormat="1" x14ac:dyDescent="0.25">
      <c r="A78" s="44"/>
      <c r="B78" s="44"/>
    </row>
    <row r="79" spans="1:2" s="2" customFormat="1" x14ac:dyDescent="0.25">
      <c r="A79" s="44"/>
      <c r="B79" s="44"/>
    </row>
    <row r="80" spans="1:2" s="2" customFormat="1" x14ac:dyDescent="0.25">
      <c r="A80" s="44"/>
      <c r="B80" s="44"/>
    </row>
    <row r="81" spans="1:2" s="2" customFormat="1" x14ac:dyDescent="0.25">
      <c r="A81" s="44"/>
      <c r="B81" s="44"/>
    </row>
    <row r="82" spans="1:2" s="2" customFormat="1" x14ac:dyDescent="0.25">
      <c r="A82" s="44"/>
      <c r="B82" s="44"/>
    </row>
    <row r="83" spans="1:2" s="2" customFormat="1" x14ac:dyDescent="0.25">
      <c r="A83" s="44"/>
      <c r="B83" s="44"/>
    </row>
    <row r="84" spans="1:2" s="2" customFormat="1" x14ac:dyDescent="0.25">
      <c r="A84" s="44"/>
      <c r="B84" s="44"/>
    </row>
    <row r="85" spans="1:2" s="2" customFormat="1" x14ac:dyDescent="0.25">
      <c r="A85" s="44"/>
      <c r="B85" s="44"/>
    </row>
    <row r="86" spans="1:2" s="2" customFormat="1" x14ac:dyDescent="0.25">
      <c r="A86" s="44"/>
      <c r="B86" s="44"/>
    </row>
    <row r="87" spans="1:2" s="2" customFormat="1" x14ac:dyDescent="0.25">
      <c r="A87" s="44"/>
      <c r="B87" s="44"/>
    </row>
    <row r="88" spans="1:2" s="2" customFormat="1" x14ac:dyDescent="0.25">
      <c r="A88" s="44"/>
      <c r="B88" s="44"/>
    </row>
    <row r="89" spans="1:2" s="2" customFormat="1" x14ac:dyDescent="0.25">
      <c r="A89" s="44"/>
      <c r="B89" s="44"/>
    </row>
    <row r="90" spans="1:2" s="2" customFormat="1" x14ac:dyDescent="0.25">
      <c r="A90" s="44"/>
      <c r="B90" s="44"/>
    </row>
    <row r="91" spans="1:2" s="2" customFormat="1" x14ac:dyDescent="0.25">
      <c r="A91" s="44"/>
      <c r="B91" s="44"/>
    </row>
    <row r="92" spans="1:2" s="2" customFormat="1" x14ac:dyDescent="0.25">
      <c r="A92" s="44"/>
      <c r="B92" s="44"/>
    </row>
    <row r="93" spans="1:2" s="2" customFormat="1" x14ac:dyDescent="0.25">
      <c r="A93" s="44"/>
      <c r="B93" s="44"/>
    </row>
    <row r="94" spans="1:2" s="2" customFormat="1" x14ac:dyDescent="0.25">
      <c r="A94" s="44"/>
      <c r="B94" s="44"/>
    </row>
    <row r="95" spans="1:2" s="2" customFormat="1" x14ac:dyDescent="0.25">
      <c r="A95" s="44"/>
      <c r="B95" s="44"/>
    </row>
    <row r="96" spans="1:2" s="2" customFormat="1" x14ac:dyDescent="0.25">
      <c r="A96" s="44"/>
      <c r="B96" s="44"/>
    </row>
    <row r="97" spans="1:2" s="2" customFormat="1" x14ac:dyDescent="0.25">
      <c r="A97" s="44"/>
      <c r="B97" s="44"/>
    </row>
    <row r="98" spans="1:2" s="2" customFormat="1" x14ac:dyDescent="0.25">
      <c r="A98" s="44"/>
      <c r="B98" s="44"/>
    </row>
    <row r="99" spans="1:2" s="2" customFormat="1" x14ac:dyDescent="0.25">
      <c r="A99" s="44"/>
      <c r="B99" s="44"/>
    </row>
    <row r="100" spans="1:2" s="2" customFormat="1" x14ac:dyDescent="0.25">
      <c r="A100" s="44"/>
      <c r="B100" s="44"/>
    </row>
    <row r="101" spans="1:2" s="2" customFormat="1" x14ac:dyDescent="0.25"/>
    <row r="102" spans="1:2" s="2" customFormat="1" x14ac:dyDescent="0.25"/>
    <row r="103" spans="1:2" s="2" customFormat="1" x14ac:dyDescent="0.25"/>
    <row r="104" spans="1:2" s="2" customFormat="1" x14ac:dyDescent="0.25"/>
    <row r="105" spans="1:2" s="2" customFormat="1" x14ac:dyDescent="0.25"/>
    <row r="106" spans="1:2" s="2" customFormat="1" x14ac:dyDescent="0.25"/>
    <row r="107" spans="1:2" s="2" customFormat="1" x14ac:dyDescent="0.25"/>
    <row r="108" spans="1:2" s="2" customFormat="1" x14ac:dyDescent="0.25"/>
    <row r="109" spans="1:2" s="2" customFormat="1" x14ac:dyDescent="0.25"/>
    <row r="110" spans="1:2" s="2" customFormat="1" x14ac:dyDescent="0.25"/>
    <row r="111" spans="1:2" s="2" customFormat="1" x14ac:dyDescent="0.25"/>
    <row r="112" spans="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sheetData>
  <mergeCells count="1">
    <mergeCell ref="A1:B1"/>
  </mergeCells>
  <hyperlinks>
    <hyperlink ref="C2" location="IXIT!A1" display="Back"/>
  </hyperlinks>
  <pageMargins left="0.7" right="0.7" top="0.75" bottom="0.75" header="0.3" footer="0.3"/>
  <pageSetup paperSize="9" scale="68" orientation="portrait"/>
  <legacyDrawing r:id="rId1"/>
  <extLst>
    <ext xmlns:x14="http://schemas.microsoft.com/office/spreadsheetml/2009/9/main" uri="{78C0D931-6437-407d-A8EE-F0AAD7539E65}">
      <x14:conditionalFormattings>
        <x14:conditionalFormatting xmlns:xm="http://schemas.microsoft.com/office/excel/2006/main">
          <x14:cfRule type="expression" priority="1" id="{4BDE9D9A-89ED-4B8D-BE2C-2C7FCA2C907C}">
            <xm:f>AND(Dependencies!BU$88&gt;0, ISBLANK(A3))</xm:f>
            <x14:dxf>
              <fill>
                <patternFill>
                  <bgColor rgb="FFFF7C80"/>
                </patternFill>
              </fill>
            </x14:dxf>
          </x14:cfRule>
          <xm:sqref>A3:B100</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148"/>
  <sheetViews>
    <sheetView workbookViewId="0">
      <pane ySplit="2" topLeftCell="A3" activePane="bottomLeft" state="frozen"/>
      <selection pane="bottomLeft" activeCell="A3" sqref="A3:G6"/>
    </sheetView>
  </sheetViews>
  <sheetFormatPr baseColWidth="10" defaultColWidth="9.140625" defaultRowHeight="15" x14ac:dyDescent="0.25"/>
  <cols>
    <col min="1" max="1" width="19.42578125" style="1" customWidth="1"/>
    <col min="2" max="2" width="33.85546875" customWidth="1"/>
    <col min="3" max="3" width="14.140625" customWidth="1"/>
    <col min="4" max="4" width="32.5703125" customWidth="1"/>
    <col min="5" max="5" width="43.28515625" customWidth="1"/>
    <col min="6" max="6" width="19.5703125" customWidth="1"/>
    <col min="7" max="7" width="40.7109375" customWidth="1"/>
  </cols>
  <sheetData>
    <row r="1" spans="1:8" ht="9" customHeight="1" x14ac:dyDescent="0.25">
      <c r="A1" s="58" t="s">
        <v>162</v>
      </c>
      <c r="B1" s="58"/>
      <c r="C1" s="58"/>
      <c r="D1" s="58"/>
      <c r="E1" s="58"/>
      <c r="F1" s="58"/>
      <c r="G1" s="58"/>
    </row>
    <row r="2" spans="1:8" ht="50.1" customHeight="1" x14ac:dyDescent="0.25">
      <c r="A2" s="52" t="s">
        <v>208</v>
      </c>
      <c r="B2" s="52" t="s">
        <v>209</v>
      </c>
      <c r="C2" s="52" t="s">
        <v>271</v>
      </c>
      <c r="D2" s="52" t="s">
        <v>1</v>
      </c>
      <c r="E2" s="52" t="s">
        <v>287</v>
      </c>
      <c r="F2" s="52" t="s">
        <v>288</v>
      </c>
      <c r="G2" s="52" t="s">
        <v>289</v>
      </c>
      <c r="H2" s="41" t="s">
        <v>220</v>
      </c>
    </row>
    <row r="3" spans="1:8" s="44" customFormat="1" ht="60" x14ac:dyDescent="0.25">
      <c r="A3" s="55" t="s">
        <v>471</v>
      </c>
      <c r="B3" s="55" t="s">
        <v>449</v>
      </c>
      <c r="C3" s="55" t="s">
        <v>453</v>
      </c>
      <c r="D3" s="55" t="s">
        <v>456</v>
      </c>
      <c r="E3" s="55" t="s">
        <v>459</v>
      </c>
      <c r="F3" s="55" t="s">
        <v>446</v>
      </c>
      <c r="G3" s="55" t="s">
        <v>446</v>
      </c>
    </row>
    <row r="4" spans="1:8" s="44" customFormat="1" ht="60" x14ac:dyDescent="0.25">
      <c r="A4" s="55" t="s">
        <v>472</v>
      </c>
      <c r="B4" s="55" t="s">
        <v>450</v>
      </c>
      <c r="C4" s="55" t="s">
        <v>453</v>
      </c>
      <c r="D4" s="55" t="s">
        <v>447</v>
      </c>
      <c r="E4" s="55" t="s">
        <v>459</v>
      </c>
      <c r="F4" s="55" t="s">
        <v>446</v>
      </c>
      <c r="G4" s="55" t="s">
        <v>446</v>
      </c>
    </row>
    <row r="5" spans="1:8" s="44" customFormat="1" ht="90" x14ac:dyDescent="0.25">
      <c r="A5" s="55" t="s">
        <v>473</v>
      </c>
      <c r="B5" s="55" t="s">
        <v>451</v>
      </c>
      <c r="C5" s="55" t="s">
        <v>454</v>
      </c>
      <c r="D5" s="55" t="s">
        <v>457</v>
      </c>
      <c r="E5" s="55" t="s">
        <v>460</v>
      </c>
      <c r="F5" s="55" t="s">
        <v>461</v>
      </c>
      <c r="G5" s="55" t="s">
        <v>463</v>
      </c>
    </row>
    <row r="6" spans="1:8" s="44" customFormat="1" ht="60" x14ac:dyDescent="0.25">
      <c r="A6" s="55" t="s">
        <v>474</v>
      </c>
      <c r="B6" s="55" t="s">
        <v>452</v>
      </c>
      <c r="C6" s="55" t="s">
        <v>455</v>
      </c>
      <c r="D6" s="55" t="s">
        <v>458</v>
      </c>
      <c r="E6" s="55" t="s">
        <v>448</v>
      </c>
      <c r="F6" s="55" t="s">
        <v>462</v>
      </c>
      <c r="G6" s="55" t="s">
        <v>464</v>
      </c>
    </row>
    <row r="7" spans="1:8" s="44" customFormat="1" x14ac:dyDescent="0.25"/>
    <row r="8" spans="1:8" s="44" customFormat="1" x14ac:dyDescent="0.25"/>
    <row r="9" spans="1:8" s="44" customFormat="1" x14ac:dyDescent="0.25"/>
    <row r="10" spans="1:8" s="44" customFormat="1" x14ac:dyDescent="0.25"/>
    <row r="11" spans="1:8" s="44" customFormat="1" x14ac:dyDescent="0.25"/>
    <row r="12" spans="1:8" s="44" customFormat="1" x14ac:dyDescent="0.25"/>
    <row r="13" spans="1:8" s="44" customFormat="1" x14ac:dyDescent="0.25"/>
    <row r="14" spans="1:8" s="44" customFormat="1" x14ac:dyDescent="0.25"/>
    <row r="15" spans="1:8" s="44" customFormat="1" x14ac:dyDescent="0.25"/>
    <row r="16" spans="1:8" s="45" customFormat="1" x14ac:dyDescent="0.25">
      <c r="A16" s="44"/>
      <c r="B16" s="44"/>
      <c r="C16" s="44"/>
      <c r="D16" s="44"/>
      <c r="E16" s="44"/>
      <c r="F16" s="44"/>
      <c r="G16" s="44"/>
    </row>
    <row r="17" spans="1:7" s="45" customFormat="1" x14ac:dyDescent="0.25">
      <c r="A17" s="44"/>
      <c r="B17" s="44"/>
      <c r="C17" s="44"/>
      <c r="D17" s="44"/>
      <c r="E17" s="44"/>
      <c r="F17" s="44"/>
      <c r="G17" s="44"/>
    </row>
    <row r="18" spans="1:7" s="45" customFormat="1" x14ac:dyDescent="0.25">
      <c r="A18" s="44"/>
      <c r="B18" s="44"/>
      <c r="C18" s="44"/>
      <c r="D18" s="44"/>
      <c r="E18" s="44"/>
      <c r="F18" s="44"/>
      <c r="G18" s="44"/>
    </row>
    <row r="19" spans="1:7" s="45" customFormat="1" x14ac:dyDescent="0.25">
      <c r="A19" s="44"/>
      <c r="B19" s="44"/>
      <c r="C19" s="44"/>
      <c r="D19" s="44"/>
      <c r="E19" s="44"/>
      <c r="F19" s="44"/>
      <c r="G19" s="44"/>
    </row>
    <row r="20" spans="1:7" s="45" customFormat="1" x14ac:dyDescent="0.25">
      <c r="A20" s="44"/>
      <c r="B20" s="44"/>
      <c r="C20" s="44"/>
      <c r="D20" s="44"/>
      <c r="E20" s="44"/>
      <c r="F20" s="44"/>
      <c r="G20" s="44"/>
    </row>
    <row r="21" spans="1:7" s="45" customFormat="1" x14ac:dyDescent="0.25">
      <c r="A21" s="44"/>
      <c r="B21" s="44"/>
      <c r="C21" s="44"/>
      <c r="D21" s="44"/>
      <c r="E21" s="44"/>
      <c r="F21" s="44"/>
      <c r="G21" s="44"/>
    </row>
    <row r="22" spans="1:7" s="45" customFormat="1" x14ac:dyDescent="0.25">
      <c r="A22" s="44"/>
      <c r="B22" s="44"/>
      <c r="C22" s="44"/>
      <c r="D22" s="44"/>
      <c r="E22" s="44"/>
      <c r="F22" s="44"/>
      <c r="G22" s="44"/>
    </row>
    <row r="23" spans="1:7" s="45" customFormat="1" x14ac:dyDescent="0.25">
      <c r="A23" s="44"/>
      <c r="B23" s="44"/>
      <c r="C23" s="44"/>
      <c r="D23" s="44"/>
      <c r="E23" s="44"/>
      <c r="F23" s="44"/>
      <c r="G23" s="44"/>
    </row>
    <row r="24" spans="1:7" s="45" customFormat="1" x14ac:dyDescent="0.25">
      <c r="A24" s="44"/>
      <c r="B24" s="44"/>
      <c r="C24" s="44"/>
      <c r="D24" s="44"/>
      <c r="E24" s="44"/>
      <c r="F24" s="44"/>
      <c r="G24" s="44"/>
    </row>
    <row r="25" spans="1:7" s="45" customFormat="1" x14ac:dyDescent="0.25">
      <c r="A25" s="44"/>
      <c r="B25" s="44"/>
      <c r="C25" s="44"/>
      <c r="D25" s="44"/>
      <c r="E25" s="44"/>
      <c r="F25" s="44"/>
      <c r="G25" s="44"/>
    </row>
    <row r="26" spans="1:7" s="46" customFormat="1" x14ac:dyDescent="0.25">
      <c r="A26" s="44"/>
      <c r="B26" s="44"/>
      <c r="C26" s="44"/>
      <c r="D26" s="44"/>
      <c r="E26" s="44"/>
      <c r="F26" s="44"/>
      <c r="G26" s="44"/>
    </row>
    <row r="27" spans="1:7" s="46" customFormat="1" x14ac:dyDescent="0.25">
      <c r="A27" s="44"/>
      <c r="B27" s="44"/>
      <c r="C27" s="44"/>
      <c r="D27" s="44"/>
      <c r="E27" s="44"/>
      <c r="F27" s="44"/>
      <c r="G27" s="44"/>
    </row>
    <row r="28" spans="1:7" s="46" customFormat="1" x14ac:dyDescent="0.25">
      <c r="A28" s="44"/>
      <c r="B28" s="44"/>
      <c r="C28" s="44"/>
      <c r="D28" s="44"/>
      <c r="E28" s="44"/>
      <c r="F28" s="44"/>
      <c r="G28" s="44"/>
    </row>
    <row r="29" spans="1:7" s="46" customFormat="1" x14ac:dyDescent="0.25">
      <c r="A29" s="44"/>
      <c r="B29" s="44"/>
      <c r="C29" s="44"/>
      <c r="D29" s="44"/>
      <c r="E29" s="44"/>
      <c r="F29" s="44"/>
      <c r="G29" s="44"/>
    </row>
    <row r="30" spans="1:7" s="2" customFormat="1" x14ac:dyDescent="0.25">
      <c r="A30" s="44"/>
      <c r="B30" s="44"/>
      <c r="C30" s="44"/>
      <c r="D30" s="44"/>
      <c r="E30" s="44"/>
      <c r="F30" s="44"/>
      <c r="G30" s="44"/>
    </row>
    <row r="31" spans="1:7" s="2" customFormat="1" x14ac:dyDescent="0.25">
      <c r="A31" s="44"/>
      <c r="B31" s="44"/>
      <c r="C31" s="44"/>
      <c r="D31" s="44"/>
      <c r="E31" s="44"/>
      <c r="F31" s="44"/>
      <c r="G31" s="44"/>
    </row>
    <row r="32" spans="1:7" s="2" customFormat="1" x14ac:dyDescent="0.25">
      <c r="A32" s="44"/>
      <c r="B32" s="44"/>
      <c r="C32" s="44"/>
      <c r="D32" s="44"/>
      <c r="E32" s="44"/>
      <c r="F32" s="44"/>
      <c r="G32" s="44"/>
    </row>
    <row r="33" spans="1:7" s="2" customFormat="1" x14ac:dyDescent="0.25">
      <c r="A33" s="44"/>
      <c r="B33" s="44"/>
      <c r="C33" s="44"/>
      <c r="D33" s="44"/>
      <c r="E33" s="44"/>
      <c r="F33" s="44"/>
      <c r="G33" s="44"/>
    </row>
    <row r="34" spans="1:7" s="2" customFormat="1" x14ac:dyDescent="0.25">
      <c r="A34" s="44"/>
      <c r="B34" s="44"/>
      <c r="C34" s="44"/>
      <c r="D34" s="44"/>
      <c r="E34" s="44"/>
      <c r="F34" s="44"/>
      <c r="G34" s="44"/>
    </row>
    <row r="35" spans="1:7" s="2" customFormat="1" x14ac:dyDescent="0.25">
      <c r="A35" s="44"/>
      <c r="B35" s="44"/>
      <c r="C35" s="44"/>
      <c r="D35" s="44"/>
      <c r="E35" s="44"/>
      <c r="F35" s="44"/>
      <c r="G35" s="44"/>
    </row>
    <row r="36" spans="1:7" s="2" customFormat="1" x14ac:dyDescent="0.25">
      <c r="A36" s="44"/>
      <c r="B36" s="44"/>
      <c r="C36" s="44"/>
      <c r="D36" s="44"/>
      <c r="E36" s="44"/>
      <c r="F36" s="44"/>
      <c r="G36" s="44"/>
    </row>
    <row r="37" spans="1:7" s="2" customFormat="1" x14ac:dyDescent="0.25">
      <c r="A37" s="44"/>
      <c r="B37" s="44"/>
      <c r="C37" s="44"/>
      <c r="D37" s="44"/>
      <c r="E37" s="44"/>
      <c r="F37" s="44"/>
      <c r="G37" s="44"/>
    </row>
    <row r="38" spans="1:7" s="2" customFormat="1" x14ac:dyDescent="0.25">
      <c r="A38" s="44"/>
      <c r="B38" s="44"/>
      <c r="C38" s="44"/>
      <c r="D38" s="44"/>
      <c r="E38" s="44"/>
      <c r="F38" s="44"/>
      <c r="G38" s="44"/>
    </row>
    <row r="39" spans="1:7" s="2" customFormat="1" x14ac:dyDescent="0.25">
      <c r="A39" s="44"/>
      <c r="B39" s="44"/>
      <c r="C39" s="44"/>
      <c r="D39" s="44"/>
      <c r="E39" s="44"/>
      <c r="F39" s="44"/>
      <c r="G39" s="44"/>
    </row>
    <row r="40" spans="1:7" s="2" customFormat="1" x14ac:dyDescent="0.25">
      <c r="A40" s="44"/>
      <c r="B40" s="44"/>
      <c r="C40" s="44"/>
      <c r="D40" s="44"/>
      <c r="E40" s="44"/>
      <c r="F40" s="44"/>
      <c r="G40" s="44"/>
    </row>
    <row r="41" spans="1:7" s="2" customFormat="1" x14ac:dyDescent="0.25">
      <c r="A41" s="44"/>
      <c r="B41" s="44"/>
      <c r="C41" s="44"/>
      <c r="D41" s="44"/>
      <c r="E41" s="44"/>
      <c r="F41" s="44"/>
      <c r="G41" s="44"/>
    </row>
    <row r="42" spans="1:7" s="2" customFormat="1" x14ac:dyDescent="0.25">
      <c r="A42" s="44"/>
      <c r="B42" s="44"/>
      <c r="C42" s="44"/>
      <c r="D42" s="44"/>
      <c r="E42" s="44"/>
      <c r="F42" s="44"/>
      <c r="G42" s="44"/>
    </row>
    <row r="43" spans="1:7" s="2" customFormat="1" x14ac:dyDescent="0.25">
      <c r="A43" s="44"/>
      <c r="B43" s="44"/>
      <c r="C43" s="44"/>
      <c r="D43" s="44"/>
      <c r="E43" s="44"/>
      <c r="F43" s="44"/>
      <c r="G43" s="44"/>
    </row>
    <row r="44" spans="1:7" s="2" customFormat="1" x14ac:dyDescent="0.25">
      <c r="A44" s="44"/>
      <c r="B44" s="44"/>
      <c r="C44" s="44"/>
      <c r="D44" s="44"/>
      <c r="E44" s="44"/>
      <c r="F44" s="44"/>
      <c r="G44" s="44"/>
    </row>
    <row r="45" spans="1:7" s="2" customFormat="1" x14ac:dyDescent="0.25">
      <c r="A45" s="44"/>
      <c r="B45" s="44"/>
      <c r="C45" s="44"/>
      <c r="D45" s="44"/>
      <c r="E45" s="44"/>
      <c r="F45" s="44"/>
      <c r="G45" s="44"/>
    </row>
    <row r="46" spans="1:7" s="2" customFormat="1" x14ac:dyDescent="0.25">
      <c r="A46" s="44"/>
      <c r="B46" s="44"/>
      <c r="C46" s="44"/>
      <c r="D46" s="44"/>
      <c r="E46" s="44"/>
      <c r="F46" s="44"/>
      <c r="G46" s="44"/>
    </row>
    <row r="47" spans="1:7" s="2" customFormat="1" x14ac:dyDescent="0.25">
      <c r="A47" s="44"/>
      <c r="B47" s="44"/>
      <c r="C47" s="44"/>
      <c r="D47" s="44"/>
      <c r="E47" s="44"/>
      <c r="F47" s="44"/>
      <c r="G47" s="44"/>
    </row>
    <row r="48" spans="1:7" s="2" customFormat="1" x14ac:dyDescent="0.25">
      <c r="A48" s="44"/>
      <c r="B48" s="44"/>
      <c r="C48" s="44"/>
      <c r="D48" s="44"/>
      <c r="E48" s="44"/>
      <c r="F48" s="44"/>
      <c r="G48" s="44"/>
    </row>
    <row r="49" spans="1:7" s="2" customFormat="1" x14ac:dyDescent="0.25">
      <c r="A49" s="44"/>
      <c r="B49" s="44"/>
      <c r="C49" s="44"/>
      <c r="D49" s="44"/>
      <c r="E49" s="44"/>
      <c r="F49" s="44"/>
      <c r="G49" s="44"/>
    </row>
    <row r="50" spans="1:7" s="2" customFormat="1" x14ac:dyDescent="0.25">
      <c r="A50" s="44"/>
      <c r="B50" s="44"/>
      <c r="C50" s="44"/>
      <c r="D50" s="44"/>
      <c r="E50" s="44"/>
      <c r="F50" s="44"/>
      <c r="G50" s="44"/>
    </row>
    <row r="51" spans="1:7" s="2" customFormat="1" x14ac:dyDescent="0.25">
      <c r="A51" s="44"/>
      <c r="B51" s="44"/>
      <c r="C51" s="44"/>
      <c r="D51" s="44"/>
      <c r="E51" s="44"/>
      <c r="F51" s="44"/>
      <c r="G51" s="44"/>
    </row>
    <row r="52" spans="1:7" s="2" customFormat="1" x14ac:dyDescent="0.25">
      <c r="A52" s="44"/>
      <c r="B52" s="44"/>
      <c r="C52" s="44"/>
      <c r="D52" s="44"/>
      <c r="E52" s="44"/>
      <c r="F52" s="44"/>
      <c r="G52" s="44"/>
    </row>
    <row r="53" spans="1:7" s="2" customFormat="1" x14ac:dyDescent="0.25">
      <c r="A53" s="44"/>
      <c r="B53" s="44"/>
      <c r="C53" s="44"/>
      <c r="D53" s="44"/>
      <c r="E53" s="44"/>
      <c r="F53" s="44"/>
      <c r="G53" s="44"/>
    </row>
    <row r="54" spans="1:7" s="2" customFormat="1" x14ac:dyDescent="0.25">
      <c r="A54" s="44"/>
      <c r="B54" s="44"/>
      <c r="C54" s="44"/>
      <c r="D54" s="44"/>
      <c r="E54" s="44"/>
      <c r="F54" s="44"/>
      <c r="G54" s="44"/>
    </row>
    <row r="55" spans="1:7" s="2" customFormat="1" x14ac:dyDescent="0.25">
      <c r="A55" s="44"/>
      <c r="B55" s="44"/>
      <c r="C55" s="44"/>
      <c r="D55" s="44"/>
      <c r="E55" s="44"/>
      <c r="F55" s="44"/>
      <c r="G55" s="44"/>
    </row>
    <row r="56" spans="1:7" s="2" customFormat="1" x14ac:dyDescent="0.25">
      <c r="A56" s="44"/>
      <c r="B56" s="44"/>
      <c r="C56" s="44"/>
      <c r="D56" s="44"/>
      <c r="E56" s="44"/>
      <c r="F56" s="44"/>
      <c r="G56" s="44"/>
    </row>
    <row r="57" spans="1:7" s="2" customFormat="1" x14ac:dyDescent="0.25">
      <c r="A57" s="44"/>
      <c r="B57" s="44"/>
      <c r="C57" s="44"/>
      <c r="D57" s="44"/>
      <c r="E57" s="44"/>
      <c r="F57" s="44"/>
      <c r="G57" s="44"/>
    </row>
    <row r="58" spans="1:7" s="2" customFormat="1" x14ac:dyDescent="0.25">
      <c r="A58" s="44"/>
      <c r="B58" s="44"/>
      <c r="C58" s="44"/>
      <c r="D58" s="44"/>
      <c r="E58" s="44"/>
      <c r="F58" s="44"/>
      <c r="G58" s="44"/>
    </row>
    <row r="59" spans="1:7" s="2" customFormat="1" x14ac:dyDescent="0.25">
      <c r="A59" s="44"/>
      <c r="B59" s="44"/>
      <c r="C59" s="44"/>
      <c r="D59" s="44"/>
      <c r="E59" s="44"/>
      <c r="F59" s="44"/>
      <c r="G59" s="44"/>
    </row>
    <row r="60" spans="1:7" s="2" customFormat="1" x14ac:dyDescent="0.25">
      <c r="A60" s="44"/>
      <c r="B60" s="44"/>
      <c r="C60" s="44"/>
      <c r="D60" s="44"/>
      <c r="E60" s="44"/>
      <c r="F60" s="44"/>
      <c r="G60" s="44"/>
    </row>
    <row r="61" spans="1:7" s="2" customFormat="1" x14ac:dyDescent="0.25">
      <c r="A61" s="44"/>
      <c r="B61" s="44"/>
      <c r="C61" s="44"/>
      <c r="D61" s="44"/>
      <c r="E61" s="44"/>
      <c r="F61" s="44"/>
      <c r="G61" s="44"/>
    </row>
    <row r="62" spans="1:7" s="2" customFormat="1" x14ac:dyDescent="0.25">
      <c r="A62" s="44"/>
      <c r="B62" s="44"/>
      <c r="C62" s="44"/>
      <c r="D62" s="44"/>
      <c r="E62" s="44"/>
      <c r="F62" s="44"/>
      <c r="G62" s="44"/>
    </row>
    <row r="63" spans="1:7" s="2" customFormat="1" x14ac:dyDescent="0.25">
      <c r="A63" s="44"/>
      <c r="B63" s="44"/>
      <c r="C63" s="44"/>
      <c r="D63" s="44"/>
      <c r="E63" s="44"/>
      <c r="F63" s="44"/>
      <c r="G63" s="44"/>
    </row>
    <row r="64" spans="1:7" s="2" customFormat="1" x14ac:dyDescent="0.25">
      <c r="A64" s="44"/>
      <c r="B64" s="44"/>
      <c r="C64" s="44"/>
      <c r="D64" s="44"/>
      <c r="E64" s="44"/>
      <c r="F64" s="44"/>
      <c r="G64" s="44"/>
    </row>
    <row r="65" spans="1:7" s="2" customFormat="1" x14ac:dyDescent="0.25">
      <c r="A65" s="44"/>
      <c r="B65" s="44"/>
      <c r="C65" s="44"/>
      <c r="D65" s="44"/>
      <c r="E65" s="44"/>
      <c r="F65" s="44"/>
      <c r="G65" s="44"/>
    </row>
    <row r="66" spans="1:7" s="2" customFormat="1" x14ac:dyDescent="0.25">
      <c r="A66" s="44"/>
      <c r="B66" s="44"/>
      <c r="C66" s="44"/>
      <c r="D66" s="44"/>
      <c r="E66" s="44"/>
      <c r="F66" s="44"/>
      <c r="G66" s="44"/>
    </row>
    <row r="67" spans="1:7" s="2" customFormat="1" x14ac:dyDescent="0.25">
      <c r="A67" s="44"/>
      <c r="B67" s="44"/>
      <c r="C67" s="44"/>
      <c r="D67" s="44"/>
      <c r="E67" s="44"/>
      <c r="F67" s="44"/>
      <c r="G67" s="44"/>
    </row>
    <row r="68" spans="1:7" s="2" customFormat="1" x14ac:dyDescent="0.25">
      <c r="A68" s="44"/>
      <c r="B68" s="44"/>
      <c r="C68" s="44"/>
      <c r="D68" s="44"/>
      <c r="E68" s="44"/>
      <c r="F68" s="44"/>
      <c r="G68" s="44"/>
    </row>
    <row r="69" spans="1:7" s="2" customFormat="1" x14ac:dyDescent="0.25">
      <c r="A69" s="44"/>
      <c r="B69" s="44"/>
      <c r="C69" s="44"/>
      <c r="D69" s="44"/>
      <c r="E69" s="44"/>
      <c r="F69" s="44"/>
      <c r="G69" s="44"/>
    </row>
    <row r="70" spans="1:7" s="2" customFormat="1" x14ac:dyDescent="0.25">
      <c r="A70" s="44"/>
      <c r="B70" s="44"/>
      <c r="C70" s="44"/>
      <c r="D70" s="44"/>
      <c r="E70" s="44"/>
      <c r="F70" s="44"/>
      <c r="G70" s="44"/>
    </row>
    <row r="71" spans="1:7" s="2" customFormat="1" x14ac:dyDescent="0.25">
      <c r="A71" s="44"/>
      <c r="B71" s="44"/>
      <c r="C71" s="44"/>
      <c r="D71" s="44"/>
      <c r="E71" s="44"/>
      <c r="F71" s="44"/>
      <c r="G71" s="44"/>
    </row>
    <row r="72" spans="1:7" s="2" customFormat="1" x14ac:dyDescent="0.25">
      <c r="A72" s="44"/>
      <c r="B72" s="44"/>
      <c r="C72" s="44"/>
      <c r="D72" s="44"/>
      <c r="E72" s="44"/>
      <c r="F72" s="44"/>
      <c r="G72" s="44"/>
    </row>
    <row r="73" spans="1:7" s="2" customFormat="1" x14ac:dyDescent="0.25">
      <c r="A73" s="44"/>
      <c r="B73" s="44"/>
      <c r="C73" s="44"/>
      <c r="D73" s="44"/>
      <c r="E73" s="44"/>
      <c r="F73" s="44"/>
      <c r="G73" s="44"/>
    </row>
    <row r="74" spans="1:7" s="2" customFormat="1" x14ac:dyDescent="0.25">
      <c r="A74" s="44"/>
      <c r="B74" s="44"/>
      <c r="C74" s="44"/>
      <c r="D74" s="44"/>
      <c r="E74" s="44"/>
      <c r="F74" s="44"/>
      <c r="G74" s="44"/>
    </row>
    <row r="75" spans="1:7" s="2" customFormat="1" x14ac:dyDescent="0.25">
      <c r="A75" s="44"/>
      <c r="B75" s="44"/>
      <c r="C75" s="44"/>
      <c r="D75" s="44"/>
      <c r="E75" s="44"/>
      <c r="F75" s="44"/>
      <c r="G75" s="44"/>
    </row>
    <row r="76" spans="1:7" s="2" customFormat="1" x14ac:dyDescent="0.25">
      <c r="A76" s="44"/>
      <c r="B76" s="44"/>
      <c r="C76" s="44"/>
      <c r="D76" s="44"/>
      <c r="E76" s="44"/>
      <c r="F76" s="44"/>
      <c r="G76" s="44"/>
    </row>
    <row r="77" spans="1:7" s="2" customFormat="1" x14ac:dyDescent="0.25">
      <c r="A77" s="44"/>
      <c r="B77" s="44"/>
      <c r="C77" s="44"/>
      <c r="D77" s="44"/>
      <c r="E77" s="44"/>
      <c r="F77" s="44"/>
      <c r="G77" s="44"/>
    </row>
    <row r="78" spans="1:7" s="2" customFormat="1" x14ac:dyDescent="0.25">
      <c r="A78" s="44"/>
      <c r="B78" s="44"/>
      <c r="C78" s="44"/>
      <c r="D78" s="44"/>
      <c r="E78" s="44"/>
      <c r="F78" s="44"/>
      <c r="G78" s="44"/>
    </row>
    <row r="79" spans="1:7" s="2" customFormat="1" x14ac:dyDescent="0.25">
      <c r="A79" s="44"/>
      <c r="B79" s="44"/>
      <c r="C79" s="44"/>
      <c r="D79" s="44"/>
      <c r="E79" s="44"/>
      <c r="F79" s="44"/>
      <c r="G79" s="44"/>
    </row>
    <row r="80" spans="1:7" s="2" customFormat="1" x14ac:dyDescent="0.25">
      <c r="A80" s="44"/>
      <c r="B80" s="44"/>
      <c r="C80" s="44"/>
      <c r="D80" s="44"/>
      <c r="E80" s="44"/>
      <c r="F80" s="44"/>
      <c r="G80" s="44"/>
    </row>
    <row r="81" spans="1:7" s="2" customFormat="1" x14ac:dyDescent="0.25">
      <c r="A81" s="44"/>
      <c r="B81" s="44"/>
      <c r="C81" s="44"/>
      <c r="D81" s="44"/>
      <c r="E81" s="44"/>
      <c r="F81" s="44"/>
      <c r="G81" s="44"/>
    </row>
    <row r="82" spans="1:7" s="2" customFormat="1" x14ac:dyDescent="0.25">
      <c r="A82" s="44"/>
      <c r="B82" s="44"/>
      <c r="C82" s="44"/>
      <c r="D82" s="44"/>
      <c r="E82" s="44"/>
      <c r="F82" s="44"/>
      <c r="G82" s="44"/>
    </row>
    <row r="83" spans="1:7" s="2" customFormat="1" x14ac:dyDescent="0.25">
      <c r="A83" s="44"/>
      <c r="B83" s="44"/>
      <c r="C83" s="44"/>
      <c r="D83" s="44"/>
      <c r="E83" s="44"/>
      <c r="F83" s="44"/>
      <c r="G83" s="44"/>
    </row>
    <row r="84" spans="1:7" s="2" customFormat="1" x14ac:dyDescent="0.25">
      <c r="A84" s="44"/>
      <c r="B84" s="44"/>
      <c r="C84" s="44"/>
      <c r="D84" s="44"/>
      <c r="E84" s="44"/>
      <c r="F84" s="44"/>
      <c r="G84" s="44"/>
    </row>
    <row r="85" spans="1:7" s="2" customFormat="1" x14ac:dyDescent="0.25">
      <c r="A85" s="44"/>
      <c r="B85" s="44"/>
      <c r="C85" s="44"/>
      <c r="D85" s="44"/>
      <c r="E85" s="44"/>
      <c r="F85" s="44"/>
      <c r="G85" s="44"/>
    </row>
    <row r="86" spans="1:7" s="2" customFormat="1" x14ac:dyDescent="0.25">
      <c r="A86" s="44"/>
      <c r="B86" s="44"/>
      <c r="C86" s="44"/>
      <c r="D86" s="44"/>
      <c r="E86" s="44"/>
      <c r="F86" s="44"/>
      <c r="G86" s="44"/>
    </row>
    <row r="87" spans="1:7" s="2" customFormat="1" x14ac:dyDescent="0.25">
      <c r="A87" s="44"/>
      <c r="B87" s="44"/>
      <c r="C87" s="44"/>
      <c r="D87" s="44"/>
      <c r="E87" s="44"/>
      <c r="F87" s="44"/>
      <c r="G87" s="44"/>
    </row>
    <row r="88" spans="1:7" s="2" customFormat="1" x14ac:dyDescent="0.25">
      <c r="A88" s="44"/>
      <c r="B88" s="44"/>
      <c r="C88" s="44"/>
      <c r="D88" s="44"/>
      <c r="E88" s="44"/>
      <c r="F88" s="44"/>
      <c r="G88" s="44"/>
    </row>
    <row r="89" spans="1:7" s="2" customFormat="1" x14ac:dyDescent="0.25">
      <c r="A89" s="44"/>
      <c r="B89" s="44"/>
      <c r="C89" s="44"/>
      <c r="D89" s="44"/>
      <c r="E89" s="44"/>
      <c r="F89" s="44"/>
      <c r="G89" s="44"/>
    </row>
    <row r="90" spans="1:7" s="2" customFormat="1" x14ac:dyDescent="0.25">
      <c r="A90" s="44"/>
      <c r="B90" s="44"/>
      <c r="C90" s="44"/>
      <c r="D90" s="44"/>
      <c r="E90" s="44"/>
      <c r="F90" s="44"/>
      <c r="G90" s="44"/>
    </row>
    <row r="91" spans="1:7" s="2" customFormat="1" x14ac:dyDescent="0.25">
      <c r="A91" s="44"/>
      <c r="B91" s="44"/>
      <c r="C91" s="44"/>
      <c r="D91" s="44"/>
      <c r="E91" s="44"/>
      <c r="F91" s="44"/>
      <c r="G91" s="44"/>
    </row>
    <row r="92" spans="1:7" s="2" customFormat="1" x14ac:dyDescent="0.25">
      <c r="A92" s="44"/>
      <c r="B92" s="44"/>
      <c r="C92" s="44"/>
      <c r="D92" s="44"/>
      <c r="E92" s="44"/>
      <c r="F92" s="44"/>
      <c r="G92" s="44"/>
    </row>
    <row r="93" spans="1:7" s="2" customFormat="1" x14ac:dyDescent="0.25">
      <c r="A93" s="44"/>
      <c r="B93" s="44"/>
      <c r="C93" s="44"/>
      <c r="D93" s="44"/>
      <c r="E93" s="44"/>
      <c r="F93" s="44"/>
      <c r="G93" s="44"/>
    </row>
    <row r="94" spans="1:7" s="2" customFormat="1" x14ac:dyDescent="0.25">
      <c r="A94" s="44"/>
      <c r="B94" s="44"/>
      <c r="C94" s="44"/>
      <c r="D94" s="44"/>
      <c r="E94" s="44"/>
      <c r="F94" s="44"/>
      <c r="G94" s="44"/>
    </row>
    <row r="95" spans="1:7" s="2" customFormat="1" x14ac:dyDescent="0.25">
      <c r="A95" s="44"/>
      <c r="B95" s="44"/>
      <c r="C95" s="44"/>
      <c r="D95" s="44"/>
      <c r="E95" s="44"/>
      <c r="F95" s="44"/>
      <c r="G95" s="44"/>
    </row>
    <row r="96" spans="1:7" s="2" customFormat="1" x14ac:dyDescent="0.25">
      <c r="A96" s="44"/>
      <c r="B96" s="44"/>
      <c r="C96" s="44"/>
      <c r="D96" s="44"/>
      <c r="E96" s="44"/>
      <c r="F96" s="44"/>
      <c r="G96" s="44"/>
    </row>
    <row r="97" spans="1:7" s="2" customFormat="1" x14ac:dyDescent="0.25">
      <c r="A97" s="44"/>
      <c r="B97" s="44"/>
      <c r="C97" s="44"/>
      <c r="D97" s="44"/>
      <c r="E97" s="44"/>
      <c r="F97" s="44"/>
      <c r="G97" s="44"/>
    </row>
    <row r="98" spans="1:7" s="2" customFormat="1" x14ac:dyDescent="0.25">
      <c r="A98" s="44"/>
      <c r="B98" s="44"/>
      <c r="C98" s="44"/>
      <c r="D98" s="44"/>
      <c r="E98" s="44"/>
      <c r="F98" s="44"/>
      <c r="G98" s="44"/>
    </row>
    <row r="99" spans="1:7" s="2" customFormat="1" x14ac:dyDescent="0.25">
      <c r="A99" s="44"/>
      <c r="B99" s="44"/>
      <c r="C99" s="44"/>
      <c r="D99" s="44"/>
      <c r="E99" s="44"/>
      <c r="F99" s="44"/>
      <c r="G99" s="44"/>
    </row>
    <row r="100" spans="1:7" s="2" customFormat="1" x14ac:dyDescent="0.25">
      <c r="A100" s="44"/>
      <c r="B100" s="44"/>
      <c r="C100" s="44"/>
      <c r="D100" s="44"/>
      <c r="E100" s="44"/>
      <c r="F100" s="44"/>
      <c r="G100" s="44"/>
    </row>
    <row r="101" spans="1:7" s="2" customFormat="1" x14ac:dyDescent="0.25"/>
    <row r="102" spans="1:7" s="2" customFormat="1" x14ac:dyDescent="0.25"/>
    <row r="103" spans="1:7" s="2" customFormat="1" x14ac:dyDescent="0.25"/>
    <row r="104" spans="1:7" s="2" customFormat="1" x14ac:dyDescent="0.25"/>
    <row r="105" spans="1:7" s="2" customFormat="1" x14ac:dyDescent="0.25"/>
    <row r="106" spans="1:7" s="2" customFormat="1" x14ac:dyDescent="0.25"/>
    <row r="107" spans="1:7" s="2" customFormat="1" x14ac:dyDescent="0.25"/>
    <row r="108" spans="1:7" s="2" customFormat="1" x14ac:dyDescent="0.25"/>
    <row r="109" spans="1:7" s="2" customFormat="1" x14ac:dyDescent="0.25"/>
    <row r="110" spans="1:7" s="2" customFormat="1" x14ac:dyDescent="0.25"/>
    <row r="111" spans="1:7" s="2" customFormat="1" x14ac:dyDescent="0.25"/>
    <row r="112" spans="1:7"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sheetData>
  <mergeCells count="1">
    <mergeCell ref="A1:G1"/>
  </mergeCells>
  <hyperlinks>
    <hyperlink ref="H2" location="IXIT!A1" display="Back"/>
  </hyperlinks>
  <pageMargins left="0.7" right="0.7" top="0.75" bottom="0.75" header="0.3" footer="0.3"/>
  <pageSetup paperSize="9" scale="68" orientation="portrait"/>
  <legacyDrawing r:id="rId1"/>
  <extLst>
    <ext xmlns:x14="http://schemas.microsoft.com/office/spreadsheetml/2009/9/main" uri="{78C0D931-6437-407d-A8EE-F0AAD7539E65}">
      <x14:conditionalFormattings>
        <x14:conditionalFormatting xmlns:xm="http://schemas.microsoft.com/office/excel/2006/main">
          <x14:cfRule type="expression" priority="1" id="{A43F775A-0291-4020-B4F8-BA69A360B6DC}">
            <xm:f>AND(Dependencies!BW$88&gt;0, ISBLANK(A3))</xm:f>
            <x14:dxf>
              <fill>
                <patternFill>
                  <bgColor rgb="FFFF7C80"/>
                </patternFill>
              </fill>
            </x14:dxf>
          </x14:cfRule>
          <xm:sqref>A3:G100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D241"/>
  <sheetViews>
    <sheetView workbookViewId="0">
      <pane ySplit="2" topLeftCell="A3" activePane="bottomLeft" state="frozen"/>
      <selection activeCell="M17" sqref="M17"/>
      <selection pane="bottomLeft" activeCell="D26" sqref="D26"/>
    </sheetView>
  </sheetViews>
  <sheetFormatPr baseColWidth="10" defaultColWidth="9.140625" defaultRowHeight="15" x14ac:dyDescent="0.25"/>
  <cols>
    <col min="1" max="1" width="12.7109375" style="36" customWidth="1"/>
    <col min="2" max="3" width="12.7109375" style="32" customWidth="1"/>
    <col min="4" max="4" width="89.85546875" style="7" customWidth="1"/>
  </cols>
  <sheetData>
    <row r="1" spans="1:4" ht="9" customHeight="1" x14ac:dyDescent="0.25">
      <c r="A1" s="58" t="s">
        <v>162</v>
      </c>
      <c r="B1" s="58"/>
      <c r="C1" s="58"/>
      <c r="D1" s="58"/>
    </row>
    <row r="2" spans="1:4" s="3" customFormat="1" ht="45" customHeight="1" x14ac:dyDescent="0.25">
      <c r="A2" s="31" t="s">
        <v>0</v>
      </c>
      <c r="B2" s="4" t="s">
        <v>1</v>
      </c>
      <c r="C2" s="4" t="s">
        <v>2</v>
      </c>
      <c r="D2" s="5" t="s">
        <v>123</v>
      </c>
    </row>
    <row r="3" spans="1:4" s="3" customFormat="1" ht="15" customHeight="1" x14ac:dyDescent="0.25">
      <c r="A3" s="60" t="s">
        <v>134</v>
      </c>
      <c r="B3" s="60"/>
      <c r="C3" s="60"/>
      <c r="D3" s="60"/>
    </row>
    <row r="4" spans="1:4" s="3" customFormat="1" ht="15" customHeight="1" x14ac:dyDescent="0.25">
      <c r="A4" s="36" t="s">
        <v>133</v>
      </c>
      <c r="B4" s="21" t="s">
        <v>21</v>
      </c>
      <c r="C4" s="32"/>
      <c r="D4" s="7"/>
    </row>
    <row r="5" spans="1:4" x14ac:dyDescent="0.25">
      <c r="A5" s="60" t="s">
        <v>26</v>
      </c>
      <c r="B5" s="60"/>
      <c r="C5" s="60"/>
      <c r="D5" s="60"/>
    </row>
    <row r="6" spans="1:4" x14ac:dyDescent="0.25">
      <c r="A6" s="36" t="s">
        <v>16</v>
      </c>
      <c r="B6" s="21" t="s">
        <v>17</v>
      </c>
    </row>
    <row r="7" spans="1:4" x14ac:dyDescent="0.25">
      <c r="A7" s="36" t="s">
        <v>18</v>
      </c>
      <c r="B7" s="21" t="s">
        <v>19</v>
      </c>
    </row>
    <row r="8" spans="1:4" x14ac:dyDescent="0.25">
      <c r="A8" s="36" t="s">
        <v>20</v>
      </c>
      <c r="B8" s="21" t="s">
        <v>23</v>
      </c>
    </row>
    <row r="9" spans="1:4" x14ac:dyDescent="0.25">
      <c r="A9" s="36" t="s">
        <v>22</v>
      </c>
      <c r="B9" s="21" t="s">
        <v>23</v>
      </c>
    </row>
    <row r="10" spans="1:4" x14ac:dyDescent="0.25">
      <c r="A10" s="36" t="s">
        <v>24</v>
      </c>
      <c r="B10" s="21" t="s">
        <v>25</v>
      </c>
    </row>
    <row r="11" spans="1:4" x14ac:dyDescent="0.25">
      <c r="A11" s="60" t="s">
        <v>3</v>
      </c>
      <c r="B11" s="60"/>
      <c r="C11" s="60"/>
      <c r="D11" s="60"/>
    </row>
    <row r="12" spans="1:4" x14ac:dyDescent="0.25">
      <c r="A12" s="36" t="s">
        <v>30</v>
      </c>
      <c r="B12" s="21" t="s">
        <v>21</v>
      </c>
    </row>
    <row r="13" spans="1:4" x14ac:dyDescent="0.25">
      <c r="A13" s="36" t="s">
        <v>29</v>
      </c>
      <c r="B13" s="21" t="s">
        <v>27</v>
      </c>
    </row>
    <row r="14" spans="1:4" x14ac:dyDescent="0.25">
      <c r="A14" s="36" t="s">
        <v>28</v>
      </c>
      <c r="B14" s="21" t="s">
        <v>27</v>
      </c>
    </row>
    <row r="15" spans="1:4" x14ac:dyDescent="0.25">
      <c r="A15" s="60" t="s">
        <v>4</v>
      </c>
      <c r="B15" s="60"/>
      <c r="C15" s="60"/>
      <c r="D15" s="60"/>
    </row>
    <row r="16" spans="1:4" x14ac:dyDescent="0.25">
      <c r="A16" s="36" t="s">
        <v>31</v>
      </c>
      <c r="B16" s="21" t="s">
        <v>27</v>
      </c>
    </row>
    <row r="17" spans="1:4" x14ac:dyDescent="0.25">
      <c r="A17" s="36" t="s">
        <v>32</v>
      </c>
      <c r="B17" s="21" t="s">
        <v>25</v>
      </c>
    </row>
    <row r="18" spans="1:4" x14ac:dyDescent="0.25">
      <c r="A18" s="36" t="s">
        <v>33</v>
      </c>
      <c r="B18" s="21" t="s">
        <v>34</v>
      </c>
    </row>
    <row r="19" spans="1:4" x14ac:dyDescent="0.25">
      <c r="A19" s="36" t="s">
        <v>35</v>
      </c>
      <c r="B19" s="21" t="s">
        <v>36</v>
      </c>
    </row>
    <row r="20" spans="1:4" x14ac:dyDescent="0.25">
      <c r="A20" s="36" t="s">
        <v>37</v>
      </c>
      <c r="B20" s="21" t="s">
        <v>36</v>
      </c>
    </row>
    <row r="21" spans="1:4" x14ac:dyDescent="0.25">
      <c r="A21" s="36" t="s">
        <v>38</v>
      </c>
      <c r="B21" s="21" t="s">
        <v>39</v>
      </c>
    </row>
    <row r="22" spans="1:4" x14ac:dyDescent="0.25">
      <c r="A22" s="36" t="s">
        <v>40</v>
      </c>
      <c r="B22" s="21" t="s">
        <v>34</v>
      </c>
    </row>
    <row r="23" spans="1:4" x14ac:dyDescent="0.25">
      <c r="A23" s="36" t="s">
        <v>41</v>
      </c>
      <c r="B23" s="21" t="s">
        <v>34</v>
      </c>
    </row>
    <row r="24" spans="1:4" x14ac:dyDescent="0.25">
      <c r="A24" s="36" t="s">
        <v>42</v>
      </c>
      <c r="B24" s="21" t="s">
        <v>36</v>
      </c>
    </row>
    <row r="25" spans="1:4" x14ac:dyDescent="0.25">
      <c r="A25" s="36" t="s">
        <v>43</v>
      </c>
      <c r="B25" s="21" t="s">
        <v>145</v>
      </c>
    </row>
    <row r="26" spans="1:4" x14ac:dyDescent="0.25">
      <c r="A26" s="36" t="s">
        <v>44</v>
      </c>
      <c r="B26" s="21" t="s">
        <v>36</v>
      </c>
    </row>
    <row r="27" spans="1:4" x14ac:dyDescent="0.25">
      <c r="A27" s="36" t="s">
        <v>45</v>
      </c>
      <c r="B27" s="21" t="s">
        <v>36</v>
      </c>
    </row>
    <row r="28" spans="1:4" x14ac:dyDescent="0.25">
      <c r="A28" s="36" t="s">
        <v>46</v>
      </c>
      <c r="B28" s="21" t="s">
        <v>21</v>
      </c>
    </row>
    <row r="29" spans="1:4" x14ac:dyDescent="0.25">
      <c r="A29" s="36" t="s">
        <v>47</v>
      </c>
      <c r="B29" s="21" t="s">
        <v>48</v>
      </c>
    </row>
    <row r="30" spans="1:4" x14ac:dyDescent="0.25">
      <c r="A30" s="36" t="s">
        <v>49</v>
      </c>
      <c r="B30" s="21" t="s">
        <v>48</v>
      </c>
    </row>
    <row r="31" spans="1:4" x14ac:dyDescent="0.25">
      <c r="A31" s="36" t="s">
        <v>50</v>
      </c>
      <c r="B31" s="21" t="s">
        <v>21</v>
      </c>
    </row>
    <row r="32" spans="1:4" x14ac:dyDescent="0.25">
      <c r="A32" s="60" t="s">
        <v>5</v>
      </c>
      <c r="B32" s="60"/>
      <c r="C32" s="60"/>
      <c r="D32" s="60"/>
    </row>
    <row r="33" spans="1:4" x14ac:dyDescent="0.25">
      <c r="A33" s="36" t="s">
        <v>51</v>
      </c>
      <c r="B33" s="21" t="s">
        <v>146</v>
      </c>
    </row>
    <row r="34" spans="1:4" x14ac:dyDescent="0.25">
      <c r="A34" s="36" t="s">
        <v>52</v>
      </c>
      <c r="B34" s="21" t="s">
        <v>53</v>
      </c>
    </row>
    <row r="35" spans="1:4" x14ac:dyDescent="0.25">
      <c r="A35" s="36" t="s">
        <v>54</v>
      </c>
      <c r="B35" s="21" t="s">
        <v>21</v>
      </c>
    </row>
    <row r="36" spans="1:4" x14ac:dyDescent="0.25">
      <c r="A36" s="36" t="s">
        <v>55</v>
      </c>
      <c r="B36" s="21" t="s">
        <v>147</v>
      </c>
    </row>
    <row r="37" spans="1:4" x14ac:dyDescent="0.25">
      <c r="A37" s="60" t="s">
        <v>6</v>
      </c>
      <c r="B37" s="60"/>
      <c r="C37" s="60"/>
      <c r="D37" s="60"/>
    </row>
    <row r="38" spans="1:4" x14ac:dyDescent="0.25">
      <c r="A38" s="36" t="s">
        <v>60</v>
      </c>
      <c r="B38" s="21" t="s">
        <v>21</v>
      </c>
    </row>
    <row r="39" spans="1:4" x14ac:dyDescent="0.25">
      <c r="A39" s="36" t="s">
        <v>61</v>
      </c>
      <c r="B39" s="21" t="s">
        <v>27</v>
      </c>
    </row>
    <row r="40" spans="1:4" x14ac:dyDescent="0.25">
      <c r="A40" s="36" t="s">
        <v>62</v>
      </c>
      <c r="B40" s="21" t="s">
        <v>27</v>
      </c>
    </row>
    <row r="41" spans="1:4" x14ac:dyDescent="0.25">
      <c r="A41" s="36" t="s">
        <v>63</v>
      </c>
      <c r="B41" s="21" t="s">
        <v>148</v>
      </c>
    </row>
    <row r="42" spans="1:4" x14ac:dyDescent="0.25">
      <c r="A42" s="36" t="s">
        <v>59</v>
      </c>
      <c r="B42" s="21" t="s">
        <v>149</v>
      </c>
    </row>
    <row r="43" spans="1:4" x14ac:dyDescent="0.25">
      <c r="A43" s="36" t="s">
        <v>58</v>
      </c>
      <c r="B43" s="21" t="s">
        <v>150</v>
      </c>
    </row>
    <row r="44" spans="1:4" x14ac:dyDescent="0.25">
      <c r="A44" s="36" t="s">
        <v>57</v>
      </c>
      <c r="B44" s="21" t="s">
        <v>151</v>
      </c>
    </row>
    <row r="45" spans="1:4" x14ac:dyDescent="0.25">
      <c r="A45" s="36" t="s">
        <v>56</v>
      </c>
      <c r="B45" s="21" t="s">
        <v>152</v>
      </c>
    </row>
    <row r="46" spans="1:4" x14ac:dyDescent="0.25">
      <c r="A46" s="60" t="s">
        <v>7</v>
      </c>
      <c r="B46" s="60"/>
      <c r="C46" s="60"/>
      <c r="D46" s="60"/>
    </row>
    <row r="47" spans="1:4" x14ac:dyDescent="0.25">
      <c r="A47" s="36" t="s">
        <v>66</v>
      </c>
      <c r="B47" s="21" t="s">
        <v>21</v>
      </c>
    </row>
    <row r="48" spans="1:4" x14ac:dyDescent="0.25">
      <c r="A48" s="36" t="s">
        <v>67</v>
      </c>
      <c r="B48" s="21" t="s">
        <v>21</v>
      </c>
    </row>
    <row r="49" spans="1:4" x14ac:dyDescent="0.25">
      <c r="A49" s="36" t="s">
        <v>68</v>
      </c>
      <c r="B49" s="21" t="s">
        <v>27</v>
      </c>
    </row>
    <row r="50" spans="1:4" x14ac:dyDescent="0.25">
      <c r="A50" s="36" t="s">
        <v>64</v>
      </c>
      <c r="B50" s="21" t="s">
        <v>65</v>
      </c>
    </row>
    <row r="51" spans="1:4" x14ac:dyDescent="0.25">
      <c r="A51" s="36" t="s">
        <v>69</v>
      </c>
      <c r="B51" s="21" t="s">
        <v>27</v>
      </c>
    </row>
    <row r="52" spans="1:4" x14ac:dyDescent="0.25">
      <c r="A52" s="36" t="s">
        <v>70</v>
      </c>
      <c r="B52" s="21" t="s">
        <v>27</v>
      </c>
    </row>
    <row r="53" spans="1:4" x14ac:dyDescent="0.25">
      <c r="A53" s="36" t="s">
        <v>71</v>
      </c>
      <c r="B53" s="21" t="s">
        <v>27</v>
      </c>
    </row>
    <row r="54" spans="1:4" x14ac:dyDescent="0.25">
      <c r="A54" s="36" t="s">
        <v>72</v>
      </c>
      <c r="B54" s="21" t="s">
        <v>27</v>
      </c>
    </row>
    <row r="55" spans="1:4" x14ac:dyDescent="0.25">
      <c r="A55" s="36" t="s">
        <v>73</v>
      </c>
      <c r="B55" s="21" t="s">
        <v>27</v>
      </c>
    </row>
    <row r="56" spans="1:4" x14ac:dyDescent="0.25">
      <c r="A56" s="60" t="s">
        <v>8</v>
      </c>
      <c r="B56" s="60"/>
      <c r="C56" s="60"/>
      <c r="D56" s="60"/>
    </row>
    <row r="57" spans="1:4" x14ac:dyDescent="0.25">
      <c r="A57" s="36" t="s">
        <v>74</v>
      </c>
      <c r="B57" s="21" t="s">
        <v>27</v>
      </c>
    </row>
    <row r="58" spans="1:4" x14ac:dyDescent="0.25">
      <c r="A58" s="36" t="s">
        <v>75</v>
      </c>
      <c r="B58" s="21" t="s">
        <v>27</v>
      </c>
    </row>
    <row r="59" spans="1:4" x14ac:dyDescent="0.25">
      <c r="A59" s="60" t="s">
        <v>9</v>
      </c>
      <c r="B59" s="60"/>
      <c r="C59" s="60"/>
      <c r="D59" s="60"/>
    </row>
    <row r="60" spans="1:4" x14ac:dyDescent="0.25">
      <c r="A60" s="36" t="s">
        <v>76</v>
      </c>
      <c r="B60" s="21" t="s">
        <v>153</v>
      </c>
    </row>
    <row r="61" spans="1:4" x14ac:dyDescent="0.25">
      <c r="A61" s="36" t="s">
        <v>77</v>
      </c>
      <c r="B61" s="21" t="s">
        <v>154</v>
      </c>
    </row>
    <row r="62" spans="1:4" x14ac:dyDescent="0.25">
      <c r="A62" s="36" t="s">
        <v>78</v>
      </c>
      <c r="B62" s="21" t="s">
        <v>155</v>
      </c>
    </row>
    <row r="63" spans="1:4" x14ac:dyDescent="0.25">
      <c r="A63" s="60" t="s">
        <v>10</v>
      </c>
      <c r="B63" s="60"/>
      <c r="C63" s="60"/>
      <c r="D63" s="60"/>
    </row>
    <row r="64" spans="1:4" x14ac:dyDescent="0.25">
      <c r="A64" s="36" t="s">
        <v>79</v>
      </c>
      <c r="B64" s="21" t="s">
        <v>27</v>
      </c>
    </row>
    <row r="65" spans="1:4" x14ac:dyDescent="0.25">
      <c r="A65" s="36" t="s">
        <v>80</v>
      </c>
      <c r="B65" s="21" t="s">
        <v>27</v>
      </c>
    </row>
    <row r="66" spans="1:4" x14ac:dyDescent="0.25">
      <c r="A66" s="36" t="s">
        <v>81</v>
      </c>
      <c r="B66" s="21" t="s">
        <v>27</v>
      </c>
    </row>
    <row r="67" spans="1:4" x14ac:dyDescent="0.25">
      <c r="A67" s="60" t="s">
        <v>11</v>
      </c>
      <c r="B67" s="60"/>
      <c r="C67" s="60"/>
      <c r="D67" s="60"/>
    </row>
    <row r="68" spans="1:4" x14ac:dyDescent="0.25">
      <c r="A68" s="36" t="s">
        <v>82</v>
      </c>
      <c r="B68" s="21" t="s">
        <v>83</v>
      </c>
    </row>
    <row r="69" spans="1:4" x14ac:dyDescent="0.25">
      <c r="A69" s="60" t="s">
        <v>12</v>
      </c>
      <c r="B69" s="60"/>
      <c r="C69" s="60"/>
      <c r="D69" s="60"/>
    </row>
    <row r="70" spans="1:4" x14ac:dyDescent="0.25">
      <c r="A70" s="36" t="s">
        <v>84</v>
      </c>
      <c r="B70" s="21" t="s">
        <v>156</v>
      </c>
    </row>
    <row r="71" spans="1:4" x14ac:dyDescent="0.25">
      <c r="A71" s="36" t="s">
        <v>85</v>
      </c>
      <c r="B71" s="21" t="s">
        <v>157</v>
      </c>
    </row>
    <row r="72" spans="1:4" x14ac:dyDescent="0.25">
      <c r="A72" s="36" t="s">
        <v>86</v>
      </c>
      <c r="B72" s="21" t="s">
        <v>158</v>
      </c>
    </row>
    <row r="73" spans="1:4" x14ac:dyDescent="0.25">
      <c r="A73" s="36" t="s">
        <v>87</v>
      </c>
      <c r="B73" s="21" t="s">
        <v>158</v>
      </c>
    </row>
    <row r="74" spans="1:4" x14ac:dyDescent="0.25">
      <c r="A74" s="60" t="s">
        <v>13</v>
      </c>
      <c r="B74" s="60"/>
      <c r="C74" s="60"/>
      <c r="D74" s="60"/>
    </row>
    <row r="75" spans="1:4" x14ac:dyDescent="0.25">
      <c r="A75" s="36" t="s">
        <v>88</v>
      </c>
      <c r="B75" s="21" t="s">
        <v>27</v>
      </c>
    </row>
    <row r="76" spans="1:4" x14ac:dyDescent="0.25">
      <c r="A76" s="36" t="s">
        <v>89</v>
      </c>
      <c r="B76" s="21" t="s">
        <v>27</v>
      </c>
    </row>
    <row r="77" spans="1:4" x14ac:dyDescent="0.25">
      <c r="A77" s="36" t="s">
        <v>90</v>
      </c>
      <c r="B77" s="21" t="s">
        <v>27</v>
      </c>
    </row>
    <row r="78" spans="1:4" x14ac:dyDescent="0.25">
      <c r="A78" s="60" t="s">
        <v>14</v>
      </c>
      <c r="B78" s="60"/>
      <c r="C78" s="60"/>
      <c r="D78" s="60"/>
    </row>
    <row r="79" spans="1:4" x14ac:dyDescent="0.25">
      <c r="A79" s="36" t="s">
        <v>91</v>
      </c>
      <c r="B79" s="21" t="s">
        <v>159</v>
      </c>
    </row>
    <row r="80" spans="1:4" x14ac:dyDescent="0.25">
      <c r="A80" s="60" t="s">
        <v>15</v>
      </c>
      <c r="B80" s="60"/>
      <c r="C80" s="60"/>
      <c r="D80" s="60"/>
    </row>
    <row r="81" spans="1:4" x14ac:dyDescent="0.25">
      <c r="A81" s="36" t="s">
        <v>92</v>
      </c>
      <c r="B81" s="21" t="s">
        <v>160</v>
      </c>
    </row>
    <row r="82" spans="1:4" x14ac:dyDescent="0.25">
      <c r="A82" s="36" t="s">
        <v>93</v>
      </c>
      <c r="B82" s="21" t="s">
        <v>94</v>
      </c>
    </row>
    <row r="83" spans="1:4" x14ac:dyDescent="0.25">
      <c r="A83" s="36" t="s">
        <v>95</v>
      </c>
      <c r="B83" s="21" t="s">
        <v>94</v>
      </c>
    </row>
    <row r="84" spans="1:4" x14ac:dyDescent="0.25">
      <c r="A84" s="36" t="s">
        <v>96</v>
      </c>
      <c r="B84" s="21" t="s">
        <v>83</v>
      </c>
    </row>
    <row r="85" spans="1:4" x14ac:dyDescent="0.25">
      <c r="A85" s="36" t="s">
        <v>97</v>
      </c>
      <c r="B85" s="21" t="s">
        <v>98</v>
      </c>
    </row>
    <row r="88" spans="1:4" ht="15" customHeight="1" x14ac:dyDescent="0.25">
      <c r="A88" s="71" t="s">
        <v>137</v>
      </c>
      <c r="B88" s="72"/>
      <c r="C88" s="72"/>
      <c r="D88" s="73"/>
    </row>
    <row r="89" spans="1:4" x14ac:dyDescent="0.25">
      <c r="A89" s="74"/>
      <c r="B89" s="75"/>
      <c r="C89" s="75"/>
      <c r="D89" s="76"/>
    </row>
    <row r="90" spans="1:4" x14ac:dyDescent="0.25">
      <c r="A90" s="74"/>
      <c r="B90" s="75"/>
      <c r="C90" s="75"/>
      <c r="D90" s="76"/>
    </row>
    <row r="91" spans="1:4" x14ac:dyDescent="0.25">
      <c r="A91" s="74"/>
      <c r="B91" s="75"/>
      <c r="C91" s="75"/>
      <c r="D91" s="76"/>
    </row>
    <row r="92" spans="1:4" x14ac:dyDescent="0.25">
      <c r="A92" s="74"/>
      <c r="B92" s="75"/>
      <c r="C92" s="75"/>
      <c r="D92" s="76"/>
    </row>
    <row r="93" spans="1:4" x14ac:dyDescent="0.25">
      <c r="A93" s="74"/>
      <c r="B93" s="75"/>
      <c r="C93" s="75"/>
      <c r="D93" s="76"/>
    </row>
    <row r="94" spans="1:4" x14ac:dyDescent="0.25">
      <c r="A94" s="74"/>
      <c r="B94" s="75"/>
      <c r="C94" s="75"/>
      <c r="D94" s="76"/>
    </row>
    <row r="95" spans="1:4" x14ac:dyDescent="0.25">
      <c r="A95" s="74"/>
      <c r="B95" s="75"/>
      <c r="C95" s="75"/>
      <c r="D95" s="76"/>
    </row>
    <row r="96" spans="1:4" x14ac:dyDescent="0.25">
      <c r="A96" s="77"/>
      <c r="B96" s="78"/>
      <c r="C96" s="78"/>
      <c r="D96" s="79"/>
    </row>
    <row r="98" spans="1:4" ht="15" customHeight="1" x14ac:dyDescent="0.25">
      <c r="A98" s="62" t="s">
        <v>161</v>
      </c>
      <c r="B98" s="63"/>
      <c r="C98" s="63"/>
      <c r="D98" s="64"/>
    </row>
    <row r="99" spans="1:4" x14ac:dyDescent="0.25">
      <c r="A99" s="65"/>
      <c r="B99" s="66"/>
      <c r="C99" s="66"/>
      <c r="D99" s="67"/>
    </row>
    <row r="100" spans="1:4" x14ac:dyDescent="0.25">
      <c r="A100" s="65"/>
      <c r="B100" s="66"/>
      <c r="C100" s="66"/>
      <c r="D100" s="67"/>
    </row>
    <row r="101" spans="1:4" x14ac:dyDescent="0.25">
      <c r="A101" s="65"/>
      <c r="B101" s="66"/>
      <c r="C101" s="66"/>
      <c r="D101" s="67"/>
    </row>
    <row r="102" spans="1:4" x14ac:dyDescent="0.25">
      <c r="A102" s="65"/>
      <c r="B102" s="66"/>
      <c r="C102" s="66"/>
      <c r="D102" s="67"/>
    </row>
    <row r="103" spans="1:4" x14ac:dyDescent="0.25">
      <c r="A103" s="65"/>
      <c r="B103" s="66"/>
      <c r="C103" s="66"/>
      <c r="D103" s="67"/>
    </row>
    <row r="104" spans="1:4" x14ac:dyDescent="0.25">
      <c r="A104" s="65"/>
      <c r="B104" s="66"/>
      <c r="C104" s="66"/>
      <c r="D104" s="67"/>
    </row>
    <row r="105" spans="1:4" x14ac:dyDescent="0.25">
      <c r="A105" s="65"/>
      <c r="B105" s="66"/>
      <c r="C105" s="66"/>
      <c r="D105" s="67"/>
    </row>
    <row r="106" spans="1:4" x14ac:dyDescent="0.25">
      <c r="A106" s="65"/>
      <c r="B106" s="66"/>
      <c r="C106" s="66"/>
      <c r="D106" s="67"/>
    </row>
    <row r="107" spans="1:4" x14ac:dyDescent="0.25">
      <c r="A107" s="65"/>
      <c r="B107" s="66"/>
      <c r="C107" s="66"/>
      <c r="D107" s="67"/>
    </row>
    <row r="108" spans="1:4" x14ac:dyDescent="0.25">
      <c r="A108" s="65"/>
      <c r="B108" s="66"/>
      <c r="C108" s="66"/>
      <c r="D108" s="67"/>
    </row>
    <row r="109" spans="1:4" x14ac:dyDescent="0.25">
      <c r="A109" s="65"/>
      <c r="B109" s="66"/>
      <c r="C109" s="66"/>
      <c r="D109" s="67"/>
    </row>
    <row r="110" spans="1:4" x14ac:dyDescent="0.25">
      <c r="A110" s="65"/>
      <c r="B110" s="66"/>
      <c r="C110" s="66"/>
      <c r="D110" s="67"/>
    </row>
    <row r="111" spans="1:4" x14ac:dyDescent="0.25">
      <c r="A111" s="65"/>
      <c r="B111" s="66"/>
      <c r="C111" s="66"/>
      <c r="D111" s="67"/>
    </row>
    <row r="112" spans="1:4" x14ac:dyDescent="0.25">
      <c r="A112" s="65"/>
      <c r="B112" s="66"/>
      <c r="C112" s="66"/>
      <c r="D112" s="67"/>
    </row>
    <row r="113" spans="1:4" x14ac:dyDescent="0.25">
      <c r="A113" s="65"/>
      <c r="B113" s="66"/>
      <c r="C113" s="66"/>
      <c r="D113" s="67"/>
    </row>
    <row r="114" spans="1:4" x14ac:dyDescent="0.25">
      <c r="A114" s="65"/>
      <c r="B114" s="66"/>
      <c r="C114" s="66"/>
      <c r="D114" s="67"/>
    </row>
    <row r="115" spans="1:4" x14ac:dyDescent="0.25">
      <c r="A115" s="65"/>
      <c r="B115" s="66"/>
      <c r="C115" s="66"/>
      <c r="D115" s="67"/>
    </row>
    <row r="116" spans="1:4" x14ac:dyDescent="0.25">
      <c r="A116" s="65"/>
      <c r="B116" s="66"/>
      <c r="C116" s="66"/>
      <c r="D116" s="67"/>
    </row>
    <row r="117" spans="1:4" x14ac:dyDescent="0.25">
      <c r="A117" s="65"/>
      <c r="B117" s="66"/>
      <c r="C117" s="66"/>
      <c r="D117" s="67"/>
    </row>
    <row r="118" spans="1:4" x14ac:dyDescent="0.25">
      <c r="A118" s="65"/>
      <c r="B118" s="66"/>
      <c r="C118" s="66"/>
      <c r="D118" s="67"/>
    </row>
    <row r="119" spans="1:4" x14ac:dyDescent="0.25">
      <c r="A119" s="65"/>
      <c r="B119" s="66"/>
      <c r="C119" s="66"/>
      <c r="D119" s="67"/>
    </row>
    <row r="120" spans="1:4" x14ac:dyDescent="0.25">
      <c r="A120" s="65"/>
      <c r="B120" s="66"/>
      <c r="C120" s="66"/>
      <c r="D120" s="67"/>
    </row>
    <row r="121" spans="1:4" x14ac:dyDescent="0.25">
      <c r="A121" s="65"/>
      <c r="B121" s="66"/>
      <c r="C121" s="66"/>
      <c r="D121" s="67"/>
    </row>
    <row r="122" spans="1:4" x14ac:dyDescent="0.25">
      <c r="A122" s="65"/>
      <c r="B122" s="66"/>
      <c r="C122" s="66"/>
      <c r="D122" s="67"/>
    </row>
    <row r="123" spans="1:4" x14ac:dyDescent="0.25">
      <c r="A123" s="65"/>
      <c r="B123" s="66"/>
      <c r="C123" s="66"/>
      <c r="D123" s="67"/>
    </row>
    <row r="124" spans="1:4" x14ac:dyDescent="0.25">
      <c r="A124" s="65"/>
      <c r="B124" s="66"/>
      <c r="C124" s="66"/>
      <c r="D124" s="67"/>
    </row>
    <row r="125" spans="1:4" x14ac:dyDescent="0.25">
      <c r="A125" s="65"/>
      <c r="B125" s="66"/>
      <c r="C125" s="66"/>
      <c r="D125" s="67"/>
    </row>
    <row r="126" spans="1:4" x14ac:dyDescent="0.25">
      <c r="A126" s="65"/>
      <c r="B126" s="66"/>
      <c r="C126" s="66"/>
      <c r="D126" s="67"/>
    </row>
    <row r="127" spans="1:4" x14ac:dyDescent="0.25">
      <c r="A127" s="68"/>
      <c r="B127" s="69"/>
      <c r="C127" s="69"/>
      <c r="D127" s="70"/>
    </row>
    <row r="129" spans="1:4" ht="15" customHeight="1" x14ac:dyDescent="0.25">
      <c r="A129" s="61" t="s">
        <v>138</v>
      </c>
      <c r="B129" s="61"/>
      <c r="C129" s="61"/>
      <c r="D129" s="61"/>
    </row>
    <row r="130" spans="1:4" x14ac:dyDescent="0.25">
      <c r="A130" s="61"/>
      <c r="B130" s="61"/>
      <c r="C130" s="61"/>
      <c r="D130" s="61"/>
    </row>
    <row r="131" spans="1:4" x14ac:dyDescent="0.25">
      <c r="A131" s="61"/>
      <c r="B131" s="61"/>
      <c r="C131" s="61"/>
      <c r="D131" s="61"/>
    </row>
    <row r="132" spans="1:4" x14ac:dyDescent="0.25">
      <c r="A132" s="61"/>
      <c r="B132" s="61"/>
      <c r="C132" s="61"/>
      <c r="D132" s="61"/>
    </row>
    <row r="133" spans="1:4" x14ac:dyDescent="0.25">
      <c r="A133" s="61"/>
      <c r="B133" s="61"/>
      <c r="C133" s="61"/>
      <c r="D133" s="61"/>
    </row>
    <row r="134" spans="1:4" x14ac:dyDescent="0.25">
      <c r="A134" s="32"/>
    </row>
    <row r="135" spans="1:4" ht="15" customHeight="1" x14ac:dyDescent="0.25">
      <c r="A135" s="61" t="s">
        <v>139</v>
      </c>
      <c r="B135" s="61"/>
      <c r="C135" s="61"/>
      <c r="D135" s="61"/>
    </row>
    <row r="136" spans="1:4" x14ac:dyDescent="0.25">
      <c r="A136" s="61"/>
      <c r="B136" s="61"/>
      <c r="C136" s="61"/>
      <c r="D136" s="61"/>
    </row>
    <row r="137" spans="1:4" x14ac:dyDescent="0.25">
      <c r="A137" s="61"/>
      <c r="B137" s="61"/>
      <c r="C137" s="61"/>
      <c r="D137" s="61"/>
    </row>
    <row r="138" spans="1:4" x14ac:dyDescent="0.25">
      <c r="A138" s="61"/>
      <c r="B138" s="61"/>
      <c r="C138" s="61"/>
      <c r="D138" s="61"/>
    </row>
    <row r="139" spans="1:4" x14ac:dyDescent="0.25">
      <c r="A139" s="61"/>
      <c r="B139" s="61"/>
      <c r="C139" s="61"/>
      <c r="D139" s="61"/>
    </row>
    <row r="140" spans="1:4" x14ac:dyDescent="0.25">
      <c r="A140" s="61"/>
      <c r="B140" s="61"/>
      <c r="C140" s="61"/>
      <c r="D140" s="61"/>
    </row>
    <row r="142" spans="1:4" x14ac:dyDescent="0.25">
      <c r="A142" s="32"/>
    </row>
    <row r="143" spans="1:4" x14ac:dyDescent="0.25">
      <c r="A143" s="32"/>
    </row>
    <row r="144" spans="1:4" x14ac:dyDescent="0.25">
      <c r="A144" s="32"/>
    </row>
    <row r="145" spans="1:1" x14ac:dyDescent="0.25">
      <c r="A145" s="32"/>
    </row>
    <row r="146" spans="1:1" x14ac:dyDescent="0.25">
      <c r="A146" s="32"/>
    </row>
    <row r="147" spans="1:1" x14ac:dyDescent="0.25">
      <c r="A147" s="32"/>
    </row>
    <row r="148" spans="1:1" x14ac:dyDescent="0.25">
      <c r="A148" s="32"/>
    </row>
    <row r="149" spans="1:1" x14ac:dyDescent="0.25">
      <c r="A149" s="32"/>
    </row>
    <row r="150" spans="1:1" x14ac:dyDescent="0.25">
      <c r="A150" s="32"/>
    </row>
    <row r="151" spans="1:1" x14ac:dyDescent="0.25">
      <c r="A151" s="32"/>
    </row>
    <row r="152" spans="1:1" x14ac:dyDescent="0.25">
      <c r="A152" s="32"/>
    </row>
    <row r="153" spans="1:1" x14ac:dyDescent="0.25">
      <c r="A153" s="32"/>
    </row>
    <row r="154" spans="1:1" x14ac:dyDescent="0.25">
      <c r="A154" s="32"/>
    </row>
    <row r="155" spans="1:1" x14ac:dyDescent="0.25">
      <c r="A155" s="32"/>
    </row>
    <row r="156" spans="1:1" x14ac:dyDescent="0.25">
      <c r="A156" s="32"/>
    </row>
    <row r="157" spans="1:1" x14ac:dyDescent="0.25">
      <c r="A157" s="32"/>
    </row>
    <row r="158" spans="1:1" x14ac:dyDescent="0.25">
      <c r="A158" s="32"/>
    </row>
    <row r="159" spans="1:1" x14ac:dyDescent="0.25">
      <c r="A159" s="32"/>
    </row>
    <row r="160" spans="1:1" x14ac:dyDescent="0.25">
      <c r="A160" s="32"/>
    </row>
    <row r="161" spans="1:1" x14ac:dyDescent="0.25">
      <c r="A161" s="32"/>
    </row>
    <row r="162" spans="1:1" x14ac:dyDescent="0.25">
      <c r="A162" s="32"/>
    </row>
    <row r="163" spans="1:1" x14ac:dyDescent="0.25">
      <c r="A163" s="32"/>
    </row>
    <row r="164" spans="1:1" x14ac:dyDescent="0.25">
      <c r="A164" s="32"/>
    </row>
    <row r="165" spans="1:1" x14ac:dyDescent="0.25">
      <c r="A165" s="32"/>
    </row>
    <row r="166" spans="1:1" x14ac:dyDescent="0.25">
      <c r="A166" s="32"/>
    </row>
    <row r="167" spans="1:1" x14ac:dyDescent="0.25">
      <c r="A167" s="32"/>
    </row>
    <row r="168" spans="1:1" x14ac:dyDescent="0.25">
      <c r="A168" s="32"/>
    </row>
    <row r="169" spans="1:1" x14ac:dyDescent="0.25">
      <c r="A169" s="32"/>
    </row>
    <row r="170" spans="1:1" x14ac:dyDescent="0.25">
      <c r="A170" s="32"/>
    </row>
    <row r="171" spans="1:1" x14ac:dyDescent="0.25">
      <c r="A171" s="32"/>
    </row>
    <row r="172" spans="1:1" x14ac:dyDescent="0.25">
      <c r="A172" s="32"/>
    </row>
    <row r="173" spans="1:1" x14ac:dyDescent="0.25">
      <c r="A173" s="32"/>
    </row>
    <row r="174" spans="1:1" x14ac:dyDescent="0.25">
      <c r="A174" s="32"/>
    </row>
    <row r="175" spans="1:1" x14ac:dyDescent="0.25">
      <c r="A175" s="32"/>
    </row>
    <row r="176" spans="1:1" x14ac:dyDescent="0.25">
      <c r="A176" s="32"/>
    </row>
    <row r="177" spans="1:1" x14ac:dyDescent="0.25">
      <c r="A177" s="32"/>
    </row>
    <row r="178" spans="1:1" x14ac:dyDescent="0.25">
      <c r="A178" s="32"/>
    </row>
    <row r="179" spans="1:1" x14ac:dyDescent="0.25">
      <c r="A179" s="32"/>
    </row>
    <row r="180" spans="1:1" x14ac:dyDescent="0.25">
      <c r="A180" s="32"/>
    </row>
    <row r="181" spans="1:1" x14ac:dyDescent="0.25">
      <c r="A181" s="32"/>
    </row>
    <row r="182" spans="1:1" x14ac:dyDescent="0.25">
      <c r="A182" s="32"/>
    </row>
    <row r="183" spans="1:1" x14ac:dyDescent="0.25">
      <c r="A183" s="32"/>
    </row>
    <row r="184" spans="1:1" x14ac:dyDescent="0.25">
      <c r="A184" s="32"/>
    </row>
    <row r="185" spans="1:1" x14ac:dyDescent="0.25">
      <c r="A185" s="32"/>
    </row>
    <row r="186" spans="1:1" x14ac:dyDescent="0.25">
      <c r="A186" s="32"/>
    </row>
    <row r="187" spans="1:1" x14ac:dyDescent="0.25">
      <c r="A187" s="32"/>
    </row>
    <row r="188" spans="1:1" x14ac:dyDescent="0.25">
      <c r="A188" s="32"/>
    </row>
    <row r="189" spans="1:1" x14ac:dyDescent="0.25">
      <c r="A189" s="32"/>
    </row>
    <row r="190" spans="1:1" x14ac:dyDescent="0.25">
      <c r="A190" s="32"/>
    </row>
    <row r="191" spans="1:1" x14ac:dyDescent="0.25">
      <c r="A191" s="32"/>
    </row>
    <row r="192" spans="1:1" x14ac:dyDescent="0.25">
      <c r="A192" s="32"/>
    </row>
    <row r="193" spans="1:1" x14ac:dyDescent="0.25">
      <c r="A193" s="32"/>
    </row>
    <row r="194" spans="1:1" x14ac:dyDescent="0.25">
      <c r="A194" s="32"/>
    </row>
    <row r="195" spans="1:1" x14ac:dyDescent="0.25">
      <c r="A195" s="32"/>
    </row>
    <row r="196" spans="1:1" x14ac:dyDescent="0.25">
      <c r="A196" s="32"/>
    </row>
    <row r="197" spans="1:1" x14ac:dyDescent="0.25">
      <c r="A197" s="32"/>
    </row>
    <row r="198" spans="1:1" x14ac:dyDescent="0.25">
      <c r="A198" s="32"/>
    </row>
    <row r="199" spans="1:1" x14ac:dyDescent="0.25">
      <c r="A199" s="32"/>
    </row>
    <row r="200" spans="1:1" x14ac:dyDescent="0.25">
      <c r="A200" s="32"/>
    </row>
    <row r="201" spans="1:1" x14ac:dyDescent="0.25">
      <c r="A201" s="32"/>
    </row>
    <row r="202" spans="1:1" x14ac:dyDescent="0.25">
      <c r="A202" s="32"/>
    </row>
    <row r="203" spans="1:1" x14ac:dyDescent="0.25">
      <c r="A203" s="32"/>
    </row>
    <row r="204" spans="1:1" x14ac:dyDescent="0.25">
      <c r="A204" s="32"/>
    </row>
    <row r="205" spans="1:1" x14ac:dyDescent="0.25">
      <c r="A205" s="32"/>
    </row>
    <row r="206" spans="1:1" x14ac:dyDescent="0.25">
      <c r="A206" s="32"/>
    </row>
    <row r="207" spans="1:1" x14ac:dyDescent="0.25">
      <c r="A207" s="32"/>
    </row>
    <row r="208" spans="1:1" x14ac:dyDescent="0.25">
      <c r="A208" s="32"/>
    </row>
    <row r="209" spans="1:1" x14ac:dyDescent="0.25">
      <c r="A209" s="32"/>
    </row>
    <row r="210" spans="1:1" x14ac:dyDescent="0.25">
      <c r="A210" s="32"/>
    </row>
    <row r="211" spans="1:1" x14ac:dyDescent="0.25">
      <c r="A211" s="32"/>
    </row>
    <row r="212" spans="1:1" x14ac:dyDescent="0.25">
      <c r="A212" s="32"/>
    </row>
    <row r="213" spans="1:1" x14ac:dyDescent="0.25">
      <c r="A213" s="32"/>
    </row>
    <row r="214" spans="1:1" x14ac:dyDescent="0.25">
      <c r="A214" s="32"/>
    </row>
    <row r="215" spans="1:1" x14ac:dyDescent="0.25">
      <c r="A215" s="32"/>
    </row>
    <row r="216" spans="1:1" x14ac:dyDescent="0.25">
      <c r="A216" s="32"/>
    </row>
    <row r="217" spans="1:1" x14ac:dyDescent="0.25">
      <c r="A217" s="32"/>
    </row>
    <row r="218" spans="1:1" x14ac:dyDescent="0.25">
      <c r="A218" s="32"/>
    </row>
    <row r="219" spans="1:1" x14ac:dyDescent="0.25">
      <c r="A219" s="32"/>
    </row>
    <row r="220" spans="1:1" x14ac:dyDescent="0.25">
      <c r="A220" s="32"/>
    </row>
    <row r="221" spans="1:1" x14ac:dyDescent="0.25">
      <c r="A221" s="32"/>
    </row>
    <row r="222" spans="1:1" x14ac:dyDescent="0.25">
      <c r="A222" s="32"/>
    </row>
    <row r="223" spans="1:1" x14ac:dyDescent="0.25">
      <c r="A223" s="32"/>
    </row>
    <row r="224" spans="1:1" x14ac:dyDescent="0.25">
      <c r="A224" s="32"/>
    </row>
    <row r="225" spans="1:1" x14ac:dyDescent="0.25">
      <c r="A225" s="32"/>
    </row>
    <row r="226" spans="1:1" x14ac:dyDescent="0.25">
      <c r="A226" s="32"/>
    </row>
    <row r="227" spans="1:1" x14ac:dyDescent="0.25">
      <c r="A227" s="32"/>
    </row>
    <row r="228" spans="1:1" x14ac:dyDescent="0.25">
      <c r="A228" s="32"/>
    </row>
    <row r="229" spans="1:1" x14ac:dyDescent="0.25">
      <c r="A229" s="32"/>
    </row>
    <row r="230" spans="1:1" x14ac:dyDescent="0.25">
      <c r="A230" s="32"/>
    </row>
    <row r="231" spans="1:1" x14ac:dyDescent="0.25">
      <c r="A231" s="32"/>
    </row>
    <row r="232" spans="1:1" x14ac:dyDescent="0.25">
      <c r="A232" s="32"/>
    </row>
    <row r="233" spans="1:1" x14ac:dyDescent="0.25">
      <c r="A233" s="32"/>
    </row>
    <row r="234" spans="1:1" x14ac:dyDescent="0.25">
      <c r="A234" s="32"/>
    </row>
    <row r="235" spans="1:1" x14ac:dyDescent="0.25">
      <c r="A235" s="32"/>
    </row>
    <row r="236" spans="1:1" x14ac:dyDescent="0.25">
      <c r="A236" s="32"/>
    </row>
    <row r="237" spans="1:1" x14ac:dyDescent="0.25">
      <c r="A237" s="32"/>
    </row>
    <row r="238" spans="1:1" x14ac:dyDescent="0.25">
      <c r="A238" s="32"/>
    </row>
    <row r="239" spans="1:1" x14ac:dyDescent="0.25">
      <c r="A239" s="32"/>
    </row>
    <row r="240" spans="1:1" x14ac:dyDescent="0.25">
      <c r="A240" s="32"/>
    </row>
    <row r="241" spans="1:1" x14ac:dyDescent="0.25">
      <c r="A241" s="32"/>
    </row>
  </sheetData>
  <mergeCells count="20">
    <mergeCell ref="A74:D74"/>
    <mergeCell ref="A46:D46"/>
    <mergeCell ref="A5:D5"/>
    <mergeCell ref="A11:D11"/>
    <mergeCell ref="A1:D1"/>
    <mergeCell ref="A3:D3"/>
    <mergeCell ref="A135:D140"/>
    <mergeCell ref="A129:D133"/>
    <mergeCell ref="A15:D15"/>
    <mergeCell ref="A32:D32"/>
    <mergeCell ref="A37:D37"/>
    <mergeCell ref="A98:D127"/>
    <mergeCell ref="A88:D96"/>
    <mergeCell ref="A78:D78"/>
    <mergeCell ref="A80:D80"/>
    <mergeCell ref="A56:D56"/>
    <mergeCell ref="A59:D59"/>
    <mergeCell ref="A63:D63"/>
    <mergeCell ref="A67:D67"/>
    <mergeCell ref="A69:D69"/>
  </mergeCells>
  <conditionalFormatting sqref="D1:D1048576">
    <cfRule type="expression" dxfId="80" priority="9">
      <formula>AND(OR($C1="No",$C1="N/A"),ISBLANK($D1))</formula>
    </cfRule>
  </conditionalFormatting>
  <conditionalFormatting sqref="C1:C1048576">
    <cfRule type="cellIs" dxfId="79" priority="6" operator="equal">
      <formula>"N/A"</formula>
    </cfRule>
    <cfRule type="cellIs" dxfId="78" priority="7" operator="equal">
      <formula>"No"</formula>
    </cfRule>
    <cfRule type="cellIs" dxfId="77" priority="8" operator="equal">
      <formula>"Yes"</formula>
    </cfRule>
  </conditionalFormatting>
  <conditionalFormatting sqref="C4:C85">
    <cfRule type="cellIs" dxfId="76" priority="4" operator="equal">
      <formula>""</formula>
    </cfRule>
  </conditionalFormatting>
  <conditionalFormatting sqref="D4">
    <cfRule type="cellIs" dxfId="75" priority="1" operator="equal">
      <formula>1</formula>
    </cfRule>
    <cfRule type="cellIs" dxfId="74" priority="2" operator="equal">
      <formula>1</formula>
    </cfRule>
    <cfRule type="cellIs" dxfId="73" priority="3" operator="equal">
      <formula>1</formula>
    </cfRule>
  </conditionalFormatting>
  <dataValidations count="1">
    <dataValidation type="list" allowBlank="1" showInputMessage="1" showErrorMessage="1" sqref="C6:C10 C12:C14 C16:C31 C33:C36 C38:C45 C47:C55 C57:C58 C60:C62 C64:C66 C68 C70:C73 C75:C77 C79 C81:C85 C4">
      <formula1>"Yes, No, N/A"</formula1>
    </dataValidation>
  </dataValidations>
  <pageMargins left="0.7" right="0.7" top="0.75" bottom="0.75" header="0.3" footer="0.3"/>
  <pageSetup paperSize="9" scale="35"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148"/>
  <sheetViews>
    <sheetView workbookViewId="0">
      <pane ySplit="2" topLeftCell="A3" activePane="bottomLeft" state="frozen"/>
      <selection pane="bottomLeft" activeCell="A3" sqref="A3:B4"/>
    </sheetView>
  </sheetViews>
  <sheetFormatPr baseColWidth="10" defaultColWidth="9.140625" defaultRowHeight="15" x14ac:dyDescent="0.25"/>
  <cols>
    <col min="1" max="1" width="19.42578125" style="1" customWidth="1"/>
    <col min="2" max="2" width="138.85546875" customWidth="1"/>
  </cols>
  <sheetData>
    <row r="1" spans="1:3" ht="9" customHeight="1" x14ac:dyDescent="0.25">
      <c r="A1" s="58" t="s">
        <v>162</v>
      </c>
      <c r="B1" s="58"/>
    </row>
    <row r="2" spans="1:3" ht="50.1" customHeight="1" x14ac:dyDescent="0.25">
      <c r="A2" s="53" t="s">
        <v>208</v>
      </c>
      <c r="B2" s="53" t="s">
        <v>209</v>
      </c>
      <c r="C2" s="41" t="s">
        <v>220</v>
      </c>
    </row>
    <row r="3" spans="1:3" s="44" customFormat="1" ht="30" x14ac:dyDescent="0.25">
      <c r="A3" s="55" t="s">
        <v>475</v>
      </c>
      <c r="B3" s="55" t="s">
        <v>466</v>
      </c>
    </row>
    <row r="4" spans="1:3" s="44" customFormat="1" ht="30" x14ac:dyDescent="0.25">
      <c r="A4" s="55" t="s">
        <v>476</v>
      </c>
      <c r="B4" s="55" t="s">
        <v>465</v>
      </c>
    </row>
    <row r="5" spans="1:3" s="44" customFormat="1" x14ac:dyDescent="0.25"/>
    <row r="6" spans="1:3" s="44" customFormat="1" x14ac:dyDescent="0.25"/>
    <row r="7" spans="1:3" s="44" customFormat="1" x14ac:dyDescent="0.25"/>
    <row r="8" spans="1:3" s="44" customFormat="1" x14ac:dyDescent="0.25"/>
    <row r="9" spans="1:3" s="44" customFormat="1" x14ac:dyDescent="0.25"/>
    <row r="10" spans="1:3" s="44" customFormat="1" x14ac:dyDescent="0.25"/>
    <row r="11" spans="1:3" s="44" customFormat="1" x14ac:dyDescent="0.25"/>
    <row r="12" spans="1:3" s="44" customFormat="1" x14ac:dyDescent="0.25"/>
    <row r="13" spans="1:3" s="44" customFormat="1" x14ac:dyDescent="0.25"/>
    <row r="14" spans="1:3" s="44" customFormat="1" x14ac:dyDescent="0.25"/>
    <row r="15" spans="1:3" s="44" customFormat="1" x14ac:dyDescent="0.25"/>
    <row r="16" spans="1:3" s="45" customFormat="1" x14ac:dyDescent="0.25">
      <c r="A16" s="44"/>
      <c r="B16" s="44"/>
    </row>
    <row r="17" spans="1:2" s="45" customFormat="1" x14ac:dyDescent="0.25">
      <c r="A17" s="44"/>
      <c r="B17" s="44"/>
    </row>
    <row r="18" spans="1:2" s="45" customFormat="1" x14ac:dyDescent="0.25">
      <c r="A18" s="44"/>
      <c r="B18" s="44"/>
    </row>
    <row r="19" spans="1:2" s="45" customFormat="1" x14ac:dyDescent="0.25">
      <c r="A19" s="44"/>
      <c r="B19" s="44"/>
    </row>
    <row r="20" spans="1:2" s="45" customFormat="1" x14ac:dyDescent="0.25">
      <c r="A20" s="44"/>
      <c r="B20" s="44"/>
    </row>
    <row r="21" spans="1:2" s="45" customFormat="1" x14ac:dyDescent="0.25">
      <c r="A21" s="44"/>
      <c r="B21" s="44"/>
    </row>
    <row r="22" spans="1:2" s="45" customFormat="1" x14ac:dyDescent="0.25">
      <c r="A22" s="44"/>
      <c r="B22" s="44"/>
    </row>
    <row r="23" spans="1:2" s="45" customFormat="1" x14ac:dyDescent="0.25">
      <c r="A23" s="44"/>
      <c r="B23" s="44"/>
    </row>
    <row r="24" spans="1:2" s="45" customFormat="1" x14ac:dyDescent="0.25">
      <c r="A24" s="44"/>
      <c r="B24" s="44"/>
    </row>
    <row r="25" spans="1:2" s="45" customFormat="1" x14ac:dyDescent="0.25">
      <c r="A25" s="44"/>
      <c r="B25" s="44"/>
    </row>
    <row r="26" spans="1:2" s="46" customFormat="1" x14ac:dyDescent="0.25">
      <c r="A26" s="44"/>
      <c r="B26" s="44"/>
    </row>
    <row r="27" spans="1:2" s="46" customFormat="1" x14ac:dyDescent="0.25">
      <c r="A27" s="44"/>
      <c r="B27" s="44"/>
    </row>
    <row r="28" spans="1:2" s="46" customFormat="1" x14ac:dyDescent="0.25">
      <c r="A28" s="44"/>
      <c r="B28" s="44"/>
    </row>
    <row r="29" spans="1:2" s="46" customFormat="1" x14ac:dyDescent="0.25">
      <c r="A29" s="44"/>
      <c r="B29" s="44"/>
    </row>
    <row r="30" spans="1:2" s="2" customFormat="1" x14ac:dyDescent="0.25">
      <c r="A30" s="44"/>
      <c r="B30" s="44"/>
    </row>
    <row r="31" spans="1:2" s="2" customFormat="1" x14ac:dyDescent="0.25">
      <c r="A31" s="44"/>
      <c r="B31" s="44"/>
    </row>
    <row r="32" spans="1:2" s="2" customFormat="1" x14ac:dyDescent="0.25">
      <c r="A32" s="44"/>
      <c r="B32" s="44"/>
    </row>
    <row r="33" spans="1:2" s="2" customFormat="1" x14ac:dyDescent="0.25">
      <c r="A33" s="44"/>
      <c r="B33" s="44"/>
    </row>
    <row r="34" spans="1:2" s="2" customFormat="1" x14ac:dyDescent="0.25">
      <c r="A34" s="44"/>
      <c r="B34" s="44"/>
    </row>
    <row r="35" spans="1:2" s="2" customFormat="1" x14ac:dyDescent="0.25">
      <c r="A35" s="44"/>
      <c r="B35" s="44"/>
    </row>
    <row r="36" spans="1:2" s="2" customFormat="1" x14ac:dyDescent="0.25">
      <c r="A36" s="44"/>
      <c r="B36" s="44"/>
    </row>
    <row r="37" spans="1:2" s="2" customFormat="1" x14ac:dyDescent="0.25">
      <c r="A37" s="44"/>
      <c r="B37" s="44"/>
    </row>
    <row r="38" spans="1:2" s="2" customFormat="1" x14ac:dyDescent="0.25">
      <c r="A38" s="44"/>
      <c r="B38" s="44"/>
    </row>
    <row r="39" spans="1:2" s="2" customFormat="1" x14ac:dyDescent="0.25">
      <c r="A39" s="44"/>
      <c r="B39" s="44"/>
    </row>
    <row r="40" spans="1:2" s="2" customFormat="1" x14ac:dyDescent="0.25">
      <c r="A40" s="44"/>
      <c r="B40" s="44"/>
    </row>
    <row r="41" spans="1:2" s="2" customFormat="1" x14ac:dyDescent="0.25">
      <c r="A41" s="44"/>
      <c r="B41" s="44"/>
    </row>
    <row r="42" spans="1:2" s="2" customFormat="1" x14ac:dyDescent="0.25">
      <c r="A42" s="44"/>
      <c r="B42" s="44"/>
    </row>
    <row r="43" spans="1:2" s="2" customFormat="1" x14ac:dyDescent="0.25">
      <c r="A43" s="44"/>
      <c r="B43" s="44"/>
    </row>
    <row r="44" spans="1:2" s="2" customFormat="1" x14ac:dyDescent="0.25">
      <c r="A44" s="44"/>
      <c r="B44" s="44"/>
    </row>
    <row r="45" spans="1:2" s="2" customFormat="1" x14ac:dyDescent="0.25">
      <c r="A45" s="44"/>
      <c r="B45" s="44"/>
    </row>
    <row r="46" spans="1:2" s="2" customFormat="1" x14ac:dyDescent="0.25">
      <c r="A46" s="44"/>
      <c r="B46" s="44"/>
    </row>
    <row r="47" spans="1:2" s="2" customFormat="1" x14ac:dyDescent="0.25">
      <c r="A47" s="44"/>
      <c r="B47" s="44"/>
    </row>
    <row r="48" spans="1:2" s="2" customFormat="1" x14ac:dyDescent="0.25">
      <c r="A48" s="44"/>
      <c r="B48" s="44"/>
    </row>
    <row r="49" spans="1:2" s="2" customFormat="1" x14ac:dyDescent="0.25">
      <c r="A49" s="44"/>
      <c r="B49" s="44"/>
    </row>
    <row r="50" spans="1:2" s="2" customFormat="1" x14ac:dyDescent="0.25">
      <c r="A50" s="44"/>
      <c r="B50" s="44"/>
    </row>
    <row r="51" spans="1:2" s="2" customFormat="1" x14ac:dyDescent="0.25">
      <c r="A51" s="44"/>
      <c r="B51" s="44"/>
    </row>
    <row r="52" spans="1:2" s="2" customFormat="1" x14ac:dyDescent="0.25">
      <c r="A52" s="44"/>
      <c r="B52" s="44"/>
    </row>
    <row r="53" spans="1:2" s="2" customFormat="1" x14ac:dyDescent="0.25">
      <c r="A53" s="44"/>
      <c r="B53" s="44"/>
    </row>
    <row r="54" spans="1:2" s="2" customFormat="1" x14ac:dyDescent="0.25">
      <c r="A54" s="44"/>
      <c r="B54" s="44"/>
    </row>
    <row r="55" spans="1:2" s="2" customFormat="1" x14ac:dyDescent="0.25">
      <c r="A55" s="44"/>
      <c r="B55" s="44"/>
    </row>
    <row r="56" spans="1:2" s="2" customFormat="1" x14ac:dyDescent="0.25">
      <c r="A56" s="44"/>
      <c r="B56" s="44"/>
    </row>
    <row r="57" spans="1:2" s="2" customFormat="1" x14ac:dyDescent="0.25">
      <c r="A57" s="44"/>
      <c r="B57" s="44"/>
    </row>
    <row r="58" spans="1:2" s="2" customFormat="1" x14ac:dyDescent="0.25">
      <c r="A58" s="44"/>
      <c r="B58" s="44"/>
    </row>
    <row r="59" spans="1:2" s="2" customFormat="1" x14ac:dyDescent="0.25">
      <c r="A59" s="44"/>
      <c r="B59" s="44"/>
    </row>
    <row r="60" spans="1:2" s="2" customFormat="1" x14ac:dyDescent="0.25">
      <c r="A60" s="44"/>
      <c r="B60" s="44"/>
    </row>
    <row r="61" spans="1:2" s="2" customFormat="1" x14ac:dyDescent="0.25">
      <c r="A61" s="44"/>
      <c r="B61" s="44"/>
    </row>
    <row r="62" spans="1:2" s="2" customFormat="1" x14ac:dyDescent="0.25">
      <c r="A62" s="44"/>
      <c r="B62" s="44"/>
    </row>
    <row r="63" spans="1:2" s="2" customFormat="1" x14ac:dyDescent="0.25">
      <c r="A63" s="44"/>
      <c r="B63" s="44"/>
    </row>
    <row r="64" spans="1:2" s="2" customFormat="1" x14ac:dyDescent="0.25">
      <c r="A64" s="44"/>
      <c r="B64" s="44"/>
    </row>
    <row r="65" spans="1:2" s="2" customFormat="1" x14ac:dyDescent="0.25">
      <c r="A65" s="44"/>
      <c r="B65" s="44"/>
    </row>
    <row r="66" spans="1:2" s="2" customFormat="1" x14ac:dyDescent="0.25">
      <c r="A66" s="44"/>
      <c r="B66" s="44"/>
    </row>
    <row r="67" spans="1:2" s="2" customFormat="1" x14ac:dyDescent="0.25">
      <c r="A67" s="44"/>
      <c r="B67" s="44"/>
    </row>
    <row r="68" spans="1:2" s="2" customFormat="1" x14ac:dyDescent="0.25">
      <c r="A68" s="44"/>
      <c r="B68" s="44"/>
    </row>
    <row r="69" spans="1:2" s="2" customFormat="1" x14ac:dyDescent="0.25">
      <c r="A69" s="44"/>
      <c r="B69" s="44"/>
    </row>
    <row r="70" spans="1:2" s="2" customFormat="1" x14ac:dyDescent="0.25">
      <c r="A70" s="44"/>
      <c r="B70" s="44"/>
    </row>
    <row r="71" spans="1:2" s="2" customFormat="1" x14ac:dyDescent="0.25">
      <c r="A71" s="44"/>
      <c r="B71" s="44"/>
    </row>
    <row r="72" spans="1:2" s="2" customFormat="1" x14ac:dyDescent="0.25">
      <c r="A72" s="44"/>
      <c r="B72" s="44"/>
    </row>
    <row r="73" spans="1:2" s="2" customFormat="1" x14ac:dyDescent="0.25">
      <c r="A73" s="44"/>
      <c r="B73" s="44"/>
    </row>
    <row r="74" spans="1:2" s="2" customFormat="1" x14ac:dyDescent="0.25">
      <c r="A74" s="44"/>
      <c r="B74" s="44"/>
    </row>
    <row r="75" spans="1:2" s="2" customFormat="1" x14ac:dyDescent="0.25">
      <c r="A75" s="44"/>
      <c r="B75" s="44"/>
    </row>
    <row r="76" spans="1:2" s="2" customFormat="1" x14ac:dyDescent="0.25">
      <c r="A76" s="44"/>
      <c r="B76" s="44"/>
    </row>
    <row r="77" spans="1:2" s="2" customFormat="1" x14ac:dyDescent="0.25">
      <c r="A77" s="44"/>
      <c r="B77" s="44"/>
    </row>
    <row r="78" spans="1:2" s="2" customFormat="1" x14ac:dyDescent="0.25">
      <c r="A78" s="44"/>
      <c r="B78" s="44"/>
    </row>
    <row r="79" spans="1:2" s="2" customFormat="1" x14ac:dyDescent="0.25">
      <c r="A79" s="44"/>
      <c r="B79" s="44"/>
    </row>
    <row r="80" spans="1:2" s="2" customFormat="1" x14ac:dyDescent="0.25">
      <c r="A80" s="44"/>
      <c r="B80" s="44"/>
    </row>
    <row r="81" spans="1:2" s="2" customFormat="1" x14ac:dyDescent="0.25">
      <c r="A81" s="44"/>
      <c r="B81" s="44"/>
    </row>
    <row r="82" spans="1:2" s="2" customFormat="1" x14ac:dyDescent="0.25">
      <c r="A82" s="44"/>
      <c r="B82" s="44"/>
    </row>
    <row r="83" spans="1:2" s="2" customFormat="1" x14ac:dyDescent="0.25">
      <c r="A83" s="44"/>
      <c r="B83" s="44"/>
    </row>
    <row r="84" spans="1:2" s="2" customFormat="1" x14ac:dyDescent="0.25">
      <c r="A84" s="44"/>
      <c r="B84" s="44"/>
    </row>
    <row r="85" spans="1:2" s="2" customFormat="1" x14ac:dyDescent="0.25">
      <c r="A85" s="44"/>
      <c r="B85" s="44"/>
    </row>
    <row r="86" spans="1:2" s="2" customFormat="1" x14ac:dyDescent="0.25">
      <c r="A86" s="44"/>
      <c r="B86" s="44"/>
    </row>
    <row r="87" spans="1:2" s="2" customFormat="1" x14ac:dyDescent="0.25">
      <c r="A87" s="44"/>
      <c r="B87" s="44"/>
    </row>
    <row r="88" spans="1:2" s="2" customFormat="1" x14ac:dyDescent="0.25">
      <c r="A88" s="44"/>
      <c r="B88" s="44"/>
    </row>
    <row r="89" spans="1:2" s="2" customFormat="1" x14ac:dyDescent="0.25">
      <c r="A89" s="44"/>
      <c r="B89" s="44"/>
    </row>
    <row r="90" spans="1:2" s="2" customFormat="1" x14ac:dyDescent="0.25">
      <c r="A90" s="44"/>
      <c r="B90" s="44"/>
    </row>
    <row r="91" spans="1:2" s="2" customFormat="1" x14ac:dyDescent="0.25">
      <c r="A91" s="44"/>
      <c r="B91" s="44"/>
    </row>
    <row r="92" spans="1:2" s="2" customFormat="1" x14ac:dyDescent="0.25">
      <c r="A92" s="44"/>
      <c r="B92" s="44"/>
    </row>
    <row r="93" spans="1:2" s="2" customFormat="1" x14ac:dyDescent="0.25">
      <c r="A93" s="44"/>
      <c r="B93" s="44"/>
    </row>
    <row r="94" spans="1:2" s="2" customFormat="1" x14ac:dyDescent="0.25">
      <c r="A94" s="44"/>
      <c r="B94" s="44"/>
    </row>
    <row r="95" spans="1:2" s="2" customFormat="1" x14ac:dyDescent="0.25">
      <c r="A95" s="44"/>
      <c r="B95" s="44"/>
    </row>
    <row r="96" spans="1:2" s="2" customFormat="1" x14ac:dyDescent="0.25">
      <c r="A96" s="44"/>
      <c r="B96" s="44"/>
    </row>
    <row r="97" spans="1:2" s="2" customFormat="1" x14ac:dyDescent="0.25">
      <c r="A97" s="44"/>
      <c r="B97" s="44"/>
    </row>
    <row r="98" spans="1:2" s="2" customFormat="1" x14ac:dyDescent="0.25">
      <c r="A98" s="44"/>
      <c r="B98" s="44"/>
    </row>
    <row r="99" spans="1:2" s="2" customFormat="1" x14ac:dyDescent="0.25">
      <c r="A99" s="44"/>
      <c r="B99" s="44"/>
    </row>
    <row r="100" spans="1:2" s="2" customFormat="1" x14ac:dyDescent="0.25">
      <c r="A100" s="44"/>
      <c r="B100" s="44"/>
    </row>
    <row r="101" spans="1:2" s="2" customFormat="1" x14ac:dyDescent="0.25"/>
    <row r="102" spans="1:2" s="2" customFormat="1" x14ac:dyDescent="0.25"/>
    <row r="103" spans="1:2" s="2" customFormat="1" x14ac:dyDescent="0.25"/>
    <row r="104" spans="1:2" s="2" customFormat="1" x14ac:dyDescent="0.25"/>
    <row r="105" spans="1:2" s="2" customFormat="1" x14ac:dyDescent="0.25"/>
    <row r="106" spans="1:2" s="2" customFormat="1" x14ac:dyDescent="0.25"/>
    <row r="107" spans="1:2" s="2" customFormat="1" x14ac:dyDescent="0.25"/>
    <row r="108" spans="1:2" s="2" customFormat="1" x14ac:dyDescent="0.25"/>
    <row r="109" spans="1:2" s="2" customFormat="1" x14ac:dyDescent="0.25"/>
    <row r="110" spans="1:2" s="2" customFormat="1" x14ac:dyDescent="0.25"/>
    <row r="111" spans="1:2" s="2" customFormat="1" x14ac:dyDescent="0.25"/>
    <row r="112" spans="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sheetData>
  <mergeCells count="1">
    <mergeCell ref="A1:B1"/>
  </mergeCells>
  <hyperlinks>
    <hyperlink ref="C2" location="IXIT!A1" display="Back"/>
  </hyperlinks>
  <pageMargins left="0.7" right="0.7" top="0.75" bottom="0.75" header="0.3" footer="0.3"/>
  <pageSetup paperSize="9" scale="68" orientation="portrait"/>
  <legacyDrawing r:id="rId1"/>
  <extLst>
    <ext xmlns:x14="http://schemas.microsoft.com/office/spreadsheetml/2009/9/main" uri="{78C0D931-6437-407d-A8EE-F0AAD7539E65}">
      <x14:conditionalFormattings>
        <x14:conditionalFormatting xmlns:xm="http://schemas.microsoft.com/office/excel/2006/main">
          <x14:cfRule type="expression" priority="1" id="{57696BD3-F780-44C0-9929-2A678E253A18}">
            <xm:f>AND(Dependencies!CD$88&gt;0, ISBLANK(A3))</xm:f>
            <x14:dxf>
              <fill>
                <patternFill>
                  <bgColor rgb="FFFF7C80"/>
                </patternFill>
              </fill>
            </x14:dxf>
          </x14:cfRule>
          <xm:sqref>A3:B100</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148"/>
  <sheetViews>
    <sheetView workbookViewId="0">
      <pane ySplit="2" topLeftCell="A3" activePane="bottomLeft" state="frozen"/>
      <selection pane="bottomLeft" activeCell="A3" sqref="A3:B3"/>
    </sheetView>
  </sheetViews>
  <sheetFormatPr baseColWidth="10" defaultColWidth="9.140625" defaultRowHeight="15" x14ac:dyDescent="0.25"/>
  <cols>
    <col min="1" max="1" width="19.42578125" style="1" customWidth="1"/>
    <col min="2" max="2" width="139.85546875" customWidth="1"/>
  </cols>
  <sheetData>
    <row r="1" spans="1:3" ht="9" customHeight="1" x14ac:dyDescent="0.25">
      <c r="A1" s="58" t="s">
        <v>162</v>
      </c>
      <c r="B1" s="58"/>
    </row>
    <row r="2" spans="1:3" ht="50.1" customHeight="1" x14ac:dyDescent="0.25">
      <c r="A2" s="53" t="s">
        <v>208</v>
      </c>
      <c r="B2" s="53" t="s">
        <v>209</v>
      </c>
      <c r="C2" s="41" t="s">
        <v>220</v>
      </c>
    </row>
    <row r="3" spans="1:3" s="44" customFormat="1" ht="60" x14ac:dyDescent="0.25">
      <c r="A3" s="55" t="s">
        <v>477</v>
      </c>
      <c r="B3" s="55" t="s">
        <v>467</v>
      </c>
    </row>
    <row r="4" spans="1:3" s="44" customFormat="1" x14ac:dyDescent="0.25"/>
    <row r="5" spans="1:3" s="44" customFormat="1" x14ac:dyDescent="0.25"/>
    <row r="6" spans="1:3" s="44" customFormat="1" x14ac:dyDescent="0.25"/>
    <row r="7" spans="1:3" s="44" customFormat="1" x14ac:dyDescent="0.25"/>
    <row r="8" spans="1:3" s="44" customFormat="1" x14ac:dyDescent="0.25"/>
    <row r="9" spans="1:3" s="44" customFormat="1" x14ac:dyDescent="0.25"/>
    <row r="10" spans="1:3" s="44" customFormat="1" x14ac:dyDescent="0.25"/>
    <row r="11" spans="1:3" s="44" customFormat="1" x14ac:dyDescent="0.25"/>
    <row r="12" spans="1:3" s="44" customFormat="1" x14ac:dyDescent="0.25"/>
    <row r="13" spans="1:3" s="44" customFormat="1" x14ac:dyDescent="0.25"/>
    <row r="14" spans="1:3" s="44" customFormat="1" x14ac:dyDescent="0.25"/>
    <row r="15" spans="1:3" s="44" customFormat="1" x14ac:dyDescent="0.25"/>
    <row r="16" spans="1:3" s="45" customFormat="1" x14ac:dyDescent="0.25">
      <c r="A16" s="44"/>
      <c r="B16" s="44"/>
    </row>
    <row r="17" spans="1:2" s="45" customFormat="1" x14ac:dyDescent="0.25">
      <c r="A17" s="44"/>
      <c r="B17" s="44"/>
    </row>
    <row r="18" spans="1:2" s="45" customFormat="1" x14ac:dyDescent="0.25">
      <c r="A18" s="44"/>
      <c r="B18" s="44"/>
    </row>
    <row r="19" spans="1:2" s="45" customFormat="1" x14ac:dyDescent="0.25">
      <c r="A19" s="44"/>
      <c r="B19" s="44"/>
    </row>
    <row r="20" spans="1:2" s="45" customFormat="1" x14ac:dyDescent="0.25">
      <c r="A20" s="44"/>
      <c r="B20" s="44"/>
    </row>
    <row r="21" spans="1:2" s="45" customFormat="1" x14ac:dyDescent="0.25">
      <c r="A21" s="44"/>
      <c r="B21" s="44"/>
    </row>
    <row r="22" spans="1:2" s="45" customFormat="1" x14ac:dyDescent="0.25">
      <c r="A22" s="44"/>
      <c r="B22" s="44"/>
    </row>
    <row r="23" spans="1:2" s="45" customFormat="1" x14ac:dyDescent="0.25">
      <c r="A23" s="44"/>
      <c r="B23" s="44"/>
    </row>
    <row r="24" spans="1:2" s="45" customFormat="1" x14ac:dyDescent="0.25">
      <c r="A24" s="44"/>
      <c r="B24" s="44"/>
    </row>
    <row r="25" spans="1:2" s="45" customFormat="1" x14ac:dyDescent="0.25">
      <c r="A25" s="44"/>
      <c r="B25" s="44"/>
    </row>
    <row r="26" spans="1:2" s="46" customFormat="1" x14ac:dyDescent="0.25">
      <c r="A26" s="44"/>
      <c r="B26" s="44"/>
    </row>
    <row r="27" spans="1:2" s="46" customFormat="1" x14ac:dyDescent="0.25">
      <c r="A27" s="44"/>
      <c r="B27" s="44"/>
    </row>
    <row r="28" spans="1:2" s="46" customFormat="1" x14ac:dyDescent="0.25">
      <c r="A28" s="44"/>
      <c r="B28" s="44"/>
    </row>
    <row r="29" spans="1:2" s="46" customFormat="1" x14ac:dyDescent="0.25">
      <c r="A29" s="44"/>
      <c r="B29" s="44"/>
    </row>
    <row r="30" spans="1:2" s="2" customFormat="1" x14ac:dyDescent="0.25">
      <c r="A30" s="44"/>
      <c r="B30" s="44"/>
    </row>
    <row r="31" spans="1:2" s="2" customFormat="1" x14ac:dyDescent="0.25">
      <c r="A31" s="44"/>
      <c r="B31" s="44"/>
    </row>
    <row r="32" spans="1:2" s="2" customFormat="1" x14ac:dyDescent="0.25">
      <c r="A32" s="44"/>
      <c r="B32" s="44"/>
    </row>
    <row r="33" spans="1:2" s="2" customFormat="1" x14ac:dyDescent="0.25">
      <c r="A33" s="44"/>
      <c r="B33" s="44"/>
    </row>
    <row r="34" spans="1:2" s="2" customFormat="1" x14ac:dyDescent="0.25">
      <c r="A34" s="44"/>
      <c r="B34" s="44"/>
    </row>
    <row r="35" spans="1:2" s="2" customFormat="1" x14ac:dyDescent="0.25">
      <c r="A35" s="44"/>
      <c r="B35" s="44"/>
    </row>
    <row r="36" spans="1:2" s="2" customFormat="1" x14ac:dyDescent="0.25">
      <c r="A36" s="44"/>
      <c r="B36" s="44"/>
    </row>
    <row r="37" spans="1:2" s="2" customFormat="1" x14ac:dyDescent="0.25">
      <c r="A37" s="44"/>
      <c r="B37" s="44"/>
    </row>
    <row r="38" spans="1:2" s="2" customFormat="1" x14ac:dyDescent="0.25">
      <c r="A38" s="44"/>
      <c r="B38" s="44"/>
    </row>
    <row r="39" spans="1:2" s="2" customFormat="1" x14ac:dyDescent="0.25">
      <c r="A39" s="44"/>
      <c r="B39" s="44"/>
    </row>
    <row r="40" spans="1:2" s="2" customFormat="1" x14ac:dyDescent="0.25">
      <c r="A40" s="44"/>
      <c r="B40" s="44"/>
    </row>
    <row r="41" spans="1:2" s="2" customFormat="1" x14ac:dyDescent="0.25">
      <c r="A41" s="44"/>
      <c r="B41" s="44"/>
    </row>
    <row r="42" spans="1:2" s="2" customFormat="1" x14ac:dyDescent="0.25">
      <c r="A42" s="44"/>
      <c r="B42" s="44"/>
    </row>
    <row r="43" spans="1:2" s="2" customFormat="1" x14ac:dyDescent="0.25">
      <c r="A43" s="44"/>
      <c r="B43" s="44"/>
    </row>
    <row r="44" spans="1:2" s="2" customFormat="1" x14ac:dyDescent="0.25">
      <c r="A44" s="44"/>
      <c r="B44" s="44"/>
    </row>
    <row r="45" spans="1:2" s="2" customFormat="1" x14ac:dyDescent="0.25">
      <c r="A45" s="44"/>
      <c r="B45" s="44"/>
    </row>
    <row r="46" spans="1:2" s="2" customFormat="1" x14ac:dyDescent="0.25">
      <c r="A46" s="44"/>
      <c r="B46" s="44"/>
    </row>
    <row r="47" spans="1:2" s="2" customFormat="1" x14ac:dyDescent="0.25">
      <c r="A47" s="44"/>
      <c r="B47" s="44"/>
    </row>
    <row r="48" spans="1:2" s="2" customFormat="1" x14ac:dyDescent="0.25">
      <c r="A48" s="44"/>
      <c r="B48" s="44"/>
    </row>
    <row r="49" spans="1:2" s="2" customFormat="1" x14ac:dyDescent="0.25">
      <c r="A49" s="44"/>
      <c r="B49" s="44"/>
    </row>
    <row r="50" spans="1:2" s="2" customFormat="1" x14ac:dyDescent="0.25">
      <c r="A50" s="44"/>
      <c r="B50" s="44"/>
    </row>
    <row r="51" spans="1:2" s="2" customFormat="1" x14ac:dyDescent="0.25">
      <c r="A51" s="44"/>
      <c r="B51" s="44"/>
    </row>
    <row r="52" spans="1:2" s="2" customFormat="1" x14ac:dyDescent="0.25">
      <c r="A52" s="44"/>
      <c r="B52" s="44"/>
    </row>
    <row r="53" spans="1:2" s="2" customFormat="1" x14ac:dyDescent="0.25">
      <c r="A53" s="44"/>
      <c r="B53" s="44"/>
    </row>
    <row r="54" spans="1:2" s="2" customFormat="1" x14ac:dyDescent="0.25">
      <c r="A54" s="44"/>
      <c r="B54" s="44"/>
    </row>
    <row r="55" spans="1:2" s="2" customFormat="1" x14ac:dyDescent="0.25">
      <c r="A55" s="44"/>
      <c r="B55" s="44"/>
    </row>
    <row r="56" spans="1:2" s="2" customFormat="1" x14ac:dyDescent="0.25">
      <c r="A56" s="44"/>
      <c r="B56" s="44"/>
    </row>
    <row r="57" spans="1:2" s="2" customFormat="1" x14ac:dyDescent="0.25">
      <c r="A57" s="44"/>
      <c r="B57" s="44"/>
    </row>
    <row r="58" spans="1:2" s="2" customFormat="1" x14ac:dyDescent="0.25">
      <c r="A58" s="44"/>
      <c r="B58" s="44"/>
    </row>
    <row r="59" spans="1:2" s="2" customFormat="1" x14ac:dyDescent="0.25">
      <c r="A59" s="44"/>
      <c r="B59" s="44"/>
    </row>
    <row r="60" spans="1:2" s="2" customFormat="1" x14ac:dyDescent="0.25">
      <c r="A60" s="44"/>
      <c r="B60" s="44"/>
    </row>
    <row r="61" spans="1:2" s="2" customFormat="1" x14ac:dyDescent="0.25">
      <c r="A61" s="44"/>
      <c r="B61" s="44"/>
    </row>
    <row r="62" spans="1:2" s="2" customFormat="1" x14ac:dyDescent="0.25">
      <c r="A62" s="44"/>
      <c r="B62" s="44"/>
    </row>
    <row r="63" spans="1:2" s="2" customFormat="1" x14ac:dyDescent="0.25">
      <c r="A63" s="44"/>
      <c r="B63" s="44"/>
    </row>
    <row r="64" spans="1:2" s="2" customFormat="1" x14ac:dyDescent="0.25">
      <c r="A64" s="44"/>
      <c r="B64" s="44"/>
    </row>
    <row r="65" spans="1:2" s="2" customFormat="1" x14ac:dyDescent="0.25">
      <c r="A65" s="44"/>
      <c r="B65" s="44"/>
    </row>
    <row r="66" spans="1:2" s="2" customFormat="1" x14ac:dyDescent="0.25">
      <c r="A66" s="44"/>
      <c r="B66" s="44"/>
    </row>
    <row r="67" spans="1:2" s="2" customFormat="1" x14ac:dyDescent="0.25">
      <c r="A67" s="44"/>
      <c r="B67" s="44"/>
    </row>
    <row r="68" spans="1:2" s="2" customFormat="1" x14ac:dyDescent="0.25">
      <c r="A68" s="44"/>
      <c r="B68" s="44"/>
    </row>
    <row r="69" spans="1:2" s="2" customFormat="1" x14ac:dyDescent="0.25">
      <c r="A69" s="44"/>
      <c r="B69" s="44"/>
    </row>
    <row r="70" spans="1:2" s="2" customFormat="1" x14ac:dyDescent="0.25">
      <c r="A70" s="44"/>
      <c r="B70" s="44"/>
    </row>
    <row r="71" spans="1:2" s="2" customFormat="1" x14ac:dyDescent="0.25">
      <c r="A71" s="44"/>
      <c r="B71" s="44"/>
    </row>
    <row r="72" spans="1:2" s="2" customFormat="1" x14ac:dyDescent="0.25">
      <c r="A72" s="44"/>
      <c r="B72" s="44"/>
    </row>
    <row r="73" spans="1:2" s="2" customFormat="1" x14ac:dyDescent="0.25">
      <c r="A73" s="44"/>
      <c r="B73" s="44"/>
    </row>
    <row r="74" spans="1:2" s="2" customFormat="1" x14ac:dyDescent="0.25">
      <c r="A74" s="44"/>
      <c r="B74" s="44"/>
    </row>
    <row r="75" spans="1:2" s="2" customFormat="1" x14ac:dyDescent="0.25">
      <c r="A75" s="44"/>
      <c r="B75" s="44"/>
    </row>
    <row r="76" spans="1:2" s="2" customFormat="1" x14ac:dyDescent="0.25">
      <c r="A76" s="44"/>
      <c r="B76" s="44"/>
    </row>
    <row r="77" spans="1:2" s="2" customFormat="1" x14ac:dyDescent="0.25">
      <c r="A77" s="44"/>
      <c r="B77" s="44"/>
    </row>
    <row r="78" spans="1:2" s="2" customFormat="1" x14ac:dyDescent="0.25">
      <c r="A78" s="44"/>
      <c r="B78" s="44"/>
    </row>
    <row r="79" spans="1:2" s="2" customFormat="1" x14ac:dyDescent="0.25">
      <c r="A79" s="44"/>
      <c r="B79" s="44"/>
    </row>
    <row r="80" spans="1:2" s="2" customFormat="1" x14ac:dyDescent="0.25">
      <c r="A80" s="44"/>
      <c r="B80" s="44"/>
    </row>
    <row r="81" spans="1:2" s="2" customFormat="1" x14ac:dyDescent="0.25">
      <c r="A81" s="44"/>
      <c r="B81" s="44"/>
    </row>
    <row r="82" spans="1:2" s="2" customFormat="1" x14ac:dyDescent="0.25">
      <c r="A82" s="44"/>
      <c r="B82" s="44"/>
    </row>
    <row r="83" spans="1:2" s="2" customFormat="1" x14ac:dyDescent="0.25">
      <c r="A83" s="44"/>
      <c r="B83" s="44"/>
    </row>
    <row r="84" spans="1:2" s="2" customFormat="1" x14ac:dyDescent="0.25">
      <c r="A84" s="44"/>
      <c r="B84" s="44"/>
    </row>
    <row r="85" spans="1:2" s="2" customFormat="1" x14ac:dyDescent="0.25">
      <c r="A85" s="44"/>
      <c r="B85" s="44"/>
    </row>
    <row r="86" spans="1:2" s="2" customFormat="1" x14ac:dyDescent="0.25">
      <c r="A86" s="44"/>
      <c r="B86" s="44"/>
    </row>
    <row r="87" spans="1:2" s="2" customFormat="1" x14ac:dyDescent="0.25">
      <c r="A87" s="44"/>
      <c r="B87" s="44"/>
    </row>
    <row r="88" spans="1:2" s="2" customFormat="1" x14ac:dyDescent="0.25">
      <c r="A88" s="44"/>
      <c r="B88" s="44"/>
    </row>
    <row r="89" spans="1:2" s="2" customFormat="1" x14ac:dyDescent="0.25">
      <c r="A89" s="44"/>
      <c r="B89" s="44"/>
    </row>
    <row r="90" spans="1:2" s="2" customFormat="1" x14ac:dyDescent="0.25">
      <c r="A90" s="44"/>
      <c r="B90" s="44"/>
    </row>
    <row r="91" spans="1:2" s="2" customFormat="1" x14ac:dyDescent="0.25">
      <c r="A91" s="44"/>
      <c r="B91" s="44"/>
    </row>
    <row r="92" spans="1:2" s="2" customFormat="1" x14ac:dyDescent="0.25">
      <c r="A92" s="44"/>
      <c r="B92" s="44"/>
    </row>
    <row r="93" spans="1:2" s="2" customFormat="1" x14ac:dyDescent="0.25">
      <c r="A93" s="44"/>
      <c r="B93" s="44"/>
    </row>
    <row r="94" spans="1:2" s="2" customFormat="1" x14ac:dyDescent="0.25">
      <c r="A94" s="44"/>
      <c r="B94" s="44"/>
    </row>
    <row r="95" spans="1:2" s="2" customFormat="1" x14ac:dyDescent="0.25">
      <c r="A95" s="44"/>
      <c r="B95" s="44"/>
    </row>
    <row r="96" spans="1:2" s="2" customFormat="1" x14ac:dyDescent="0.25">
      <c r="A96" s="44"/>
      <c r="B96" s="44"/>
    </row>
    <row r="97" spans="1:2" s="2" customFormat="1" x14ac:dyDescent="0.25">
      <c r="A97" s="44"/>
      <c r="B97" s="44"/>
    </row>
    <row r="98" spans="1:2" s="2" customFormat="1" x14ac:dyDescent="0.25">
      <c r="A98" s="44"/>
      <c r="B98" s="44"/>
    </row>
    <row r="99" spans="1:2" s="2" customFormat="1" x14ac:dyDescent="0.25">
      <c r="A99" s="44"/>
      <c r="B99" s="44"/>
    </row>
    <row r="100" spans="1:2" s="2" customFormat="1" x14ac:dyDescent="0.25">
      <c r="A100" s="44"/>
      <c r="B100" s="44"/>
    </row>
    <row r="101" spans="1:2" s="2" customFormat="1" x14ac:dyDescent="0.25"/>
    <row r="102" spans="1:2" s="2" customFormat="1" x14ac:dyDescent="0.25"/>
    <row r="103" spans="1:2" s="2" customFormat="1" x14ac:dyDescent="0.25"/>
    <row r="104" spans="1:2" s="2" customFormat="1" x14ac:dyDescent="0.25"/>
    <row r="105" spans="1:2" s="2" customFormat="1" x14ac:dyDescent="0.25"/>
    <row r="106" spans="1:2" s="2" customFormat="1" x14ac:dyDescent="0.25"/>
    <row r="107" spans="1:2" s="2" customFormat="1" x14ac:dyDescent="0.25"/>
    <row r="108" spans="1:2" s="2" customFormat="1" x14ac:dyDescent="0.25"/>
    <row r="109" spans="1:2" s="2" customFormat="1" x14ac:dyDescent="0.25"/>
    <row r="110" spans="1:2" s="2" customFormat="1" x14ac:dyDescent="0.25"/>
    <row r="111" spans="1:2" s="2" customFormat="1" x14ac:dyDescent="0.25"/>
    <row r="112" spans="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sheetData>
  <mergeCells count="1">
    <mergeCell ref="A1:B1"/>
  </mergeCells>
  <hyperlinks>
    <hyperlink ref="C2" location="IXIT!A1" display="Back"/>
  </hyperlinks>
  <pageMargins left="0.7" right="0.7" top="0.75" bottom="0.75" header="0.3" footer="0.3"/>
  <pageSetup paperSize="9" scale="68" orientation="portrait"/>
  <legacyDrawing r:id="rId1"/>
  <extLst>
    <ext xmlns:x14="http://schemas.microsoft.com/office/spreadsheetml/2009/9/main" uri="{78C0D931-6437-407d-A8EE-F0AAD7539E65}">
      <x14:conditionalFormattings>
        <x14:conditionalFormatting xmlns:xm="http://schemas.microsoft.com/office/excel/2006/main">
          <x14:cfRule type="expression" priority="1" id="{AA2B8B2F-CCCF-4D28-AEFF-2D612957C05E}">
            <xm:f>AND(Dependencies!CF$88&gt;0, ISBLANK(A3))</xm:f>
            <x14:dxf>
              <fill>
                <patternFill>
                  <bgColor rgb="FFFF7C80"/>
                </patternFill>
              </fill>
            </x14:dxf>
          </x14:cfRule>
          <xm:sqref>A3:B100</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148"/>
  <sheetViews>
    <sheetView workbookViewId="0">
      <pane ySplit="2" topLeftCell="A3" activePane="bottomLeft" state="frozen"/>
      <selection pane="bottomLeft" activeCell="A3" sqref="A3:B3"/>
    </sheetView>
  </sheetViews>
  <sheetFormatPr baseColWidth="10" defaultColWidth="9.140625" defaultRowHeight="15" x14ac:dyDescent="0.25"/>
  <cols>
    <col min="1" max="1" width="19.42578125" style="1" customWidth="1"/>
    <col min="2" max="2" width="164.7109375" customWidth="1"/>
  </cols>
  <sheetData>
    <row r="1" spans="1:3" ht="9" customHeight="1" x14ac:dyDescent="0.25">
      <c r="A1" s="58" t="s">
        <v>162</v>
      </c>
      <c r="B1" s="58"/>
    </row>
    <row r="2" spans="1:3" ht="50.1" customHeight="1" x14ac:dyDescent="0.25">
      <c r="A2" s="53" t="s">
        <v>208</v>
      </c>
      <c r="B2" s="53" t="s">
        <v>209</v>
      </c>
      <c r="C2" s="41" t="s">
        <v>220</v>
      </c>
    </row>
    <row r="3" spans="1:3" s="44" customFormat="1" ht="60" x14ac:dyDescent="0.25">
      <c r="A3" s="55" t="s">
        <v>478</v>
      </c>
      <c r="B3" s="55" t="s">
        <v>468</v>
      </c>
    </row>
    <row r="4" spans="1:3" s="44" customFormat="1" x14ac:dyDescent="0.25"/>
    <row r="5" spans="1:3" s="44" customFormat="1" x14ac:dyDescent="0.25"/>
    <row r="6" spans="1:3" s="44" customFormat="1" x14ac:dyDescent="0.25"/>
    <row r="7" spans="1:3" s="44" customFormat="1" x14ac:dyDescent="0.25"/>
    <row r="8" spans="1:3" s="44" customFormat="1" x14ac:dyDescent="0.25"/>
    <row r="9" spans="1:3" s="44" customFormat="1" x14ac:dyDescent="0.25"/>
    <row r="10" spans="1:3" s="44" customFormat="1" x14ac:dyDescent="0.25"/>
    <row r="11" spans="1:3" s="44" customFormat="1" x14ac:dyDescent="0.25"/>
    <row r="12" spans="1:3" s="44" customFormat="1" x14ac:dyDescent="0.25"/>
    <row r="13" spans="1:3" s="44" customFormat="1" x14ac:dyDescent="0.25"/>
    <row r="14" spans="1:3" s="44" customFormat="1" x14ac:dyDescent="0.25"/>
    <row r="15" spans="1:3" s="44" customFormat="1" x14ac:dyDescent="0.25"/>
    <row r="16" spans="1:3" s="45" customFormat="1" x14ac:dyDescent="0.25">
      <c r="A16" s="44"/>
      <c r="B16" s="44"/>
    </row>
    <row r="17" spans="1:2" s="45" customFormat="1" x14ac:dyDescent="0.25">
      <c r="A17" s="44"/>
      <c r="B17" s="44"/>
    </row>
    <row r="18" spans="1:2" s="45" customFormat="1" x14ac:dyDescent="0.25">
      <c r="A18" s="44"/>
      <c r="B18" s="44"/>
    </row>
    <row r="19" spans="1:2" s="45" customFormat="1" x14ac:dyDescent="0.25">
      <c r="A19" s="44"/>
      <c r="B19" s="44"/>
    </row>
    <row r="20" spans="1:2" s="45" customFormat="1" x14ac:dyDescent="0.25">
      <c r="A20" s="44"/>
      <c r="B20" s="44"/>
    </row>
    <row r="21" spans="1:2" s="45" customFormat="1" x14ac:dyDescent="0.25">
      <c r="A21" s="44"/>
      <c r="B21" s="44"/>
    </row>
    <row r="22" spans="1:2" s="45" customFormat="1" x14ac:dyDescent="0.25">
      <c r="A22" s="44"/>
      <c r="B22" s="44"/>
    </row>
    <row r="23" spans="1:2" s="45" customFormat="1" x14ac:dyDescent="0.25">
      <c r="A23" s="44"/>
      <c r="B23" s="44"/>
    </row>
    <row r="24" spans="1:2" s="45" customFormat="1" x14ac:dyDescent="0.25">
      <c r="A24" s="44"/>
      <c r="B24" s="44"/>
    </row>
    <row r="25" spans="1:2" s="45" customFormat="1" x14ac:dyDescent="0.25">
      <c r="A25" s="44"/>
      <c r="B25" s="44"/>
    </row>
    <row r="26" spans="1:2" s="46" customFormat="1" x14ac:dyDescent="0.25">
      <c r="A26" s="44"/>
      <c r="B26" s="44"/>
    </row>
    <row r="27" spans="1:2" s="46" customFormat="1" x14ac:dyDescent="0.25">
      <c r="A27" s="44"/>
      <c r="B27" s="44"/>
    </row>
    <row r="28" spans="1:2" s="46" customFormat="1" x14ac:dyDescent="0.25">
      <c r="A28" s="44"/>
      <c r="B28" s="44"/>
    </row>
    <row r="29" spans="1:2" s="46" customFormat="1" x14ac:dyDescent="0.25">
      <c r="A29" s="44"/>
      <c r="B29" s="44"/>
    </row>
    <row r="30" spans="1:2" s="2" customFormat="1" x14ac:dyDescent="0.25">
      <c r="A30" s="44"/>
      <c r="B30" s="44"/>
    </row>
    <row r="31" spans="1:2" s="2" customFormat="1" x14ac:dyDescent="0.25">
      <c r="A31" s="44"/>
      <c r="B31" s="44"/>
    </row>
    <row r="32" spans="1:2" s="2" customFormat="1" x14ac:dyDescent="0.25">
      <c r="A32" s="44"/>
      <c r="B32" s="44"/>
    </row>
    <row r="33" spans="1:2" s="2" customFormat="1" x14ac:dyDescent="0.25">
      <c r="A33" s="44"/>
      <c r="B33" s="44"/>
    </row>
    <row r="34" spans="1:2" s="2" customFormat="1" x14ac:dyDescent="0.25">
      <c r="A34" s="44"/>
      <c r="B34" s="44"/>
    </row>
    <row r="35" spans="1:2" s="2" customFormat="1" x14ac:dyDescent="0.25">
      <c r="A35" s="44"/>
      <c r="B35" s="44"/>
    </row>
    <row r="36" spans="1:2" s="2" customFormat="1" x14ac:dyDescent="0.25">
      <c r="A36" s="44"/>
      <c r="B36" s="44"/>
    </row>
    <row r="37" spans="1:2" s="2" customFormat="1" x14ac:dyDescent="0.25">
      <c r="A37" s="44"/>
      <c r="B37" s="44"/>
    </row>
    <row r="38" spans="1:2" s="2" customFormat="1" x14ac:dyDescent="0.25">
      <c r="A38" s="44"/>
      <c r="B38" s="44"/>
    </row>
    <row r="39" spans="1:2" s="2" customFormat="1" x14ac:dyDescent="0.25">
      <c r="A39" s="44"/>
      <c r="B39" s="44"/>
    </row>
    <row r="40" spans="1:2" s="2" customFormat="1" x14ac:dyDescent="0.25">
      <c r="A40" s="44"/>
      <c r="B40" s="44"/>
    </row>
    <row r="41" spans="1:2" s="2" customFormat="1" x14ac:dyDescent="0.25">
      <c r="A41" s="44"/>
      <c r="B41" s="44"/>
    </row>
    <row r="42" spans="1:2" s="2" customFormat="1" x14ac:dyDescent="0.25">
      <c r="A42" s="44"/>
      <c r="B42" s="44"/>
    </row>
    <row r="43" spans="1:2" s="2" customFormat="1" x14ac:dyDescent="0.25">
      <c r="A43" s="44"/>
      <c r="B43" s="44"/>
    </row>
    <row r="44" spans="1:2" s="2" customFormat="1" x14ac:dyDescent="0.25">
      <c r="A44" s="44"/>
      <c r="B44" s="44"/>
    </row>
    <row r="45" spans="1:2" s="2" customFormat="1" x14ac:dyDescent="0.25">
      <c r="A45" s="44"/>
      <c r="B45" s="44"/>
    </row>
    <row r="46" spans="1:2" s="2" customFormat="1" x14ac:dyDescent="0.25">
      <c r="A46" s="44"/>
      <c r="B46" s="44"/>
    </row>
    <row r="47" spans="1:2" s="2" customFormat="1" x14ac:dyDescent="0.25">
      <c r="A47" s="44"/>
      <c r="B47" s="44"/>
    </row>
    <row r="48" spans="1:2" s="2" customFormat="1" x14ac:dyDescent="0.25">
      <c r="A48" s="44"/>
      <c r="B48" s="44"/>
    </row>
    <row r="49" spans="1:2" s="2" customFormat="1" x14ac:dyDescent="0.25">
      <c r="A49" s="44"/>
      <c r="B49" s="44"/>
    </row>
    <row r="50" spans="1:2" s="2" customFormat="1" x14ac:dyDescent="0.25">
      <c r="A50" s="44"/>
      <c r="B50" s="44"/>
    </row>
    <row r="51" spans="1:2" s="2" customFormat="1" x14ac:dyDescent="0.25">
      <c r="A51" s="44"/>
      <c r="B51" s="44"/>
    </row>
    <row r="52" spans="1:2" s="2" customFormat="1" x14ac:dyDescent="0.25">
      <c r="A52" s="44"/>
      <c r="B52" s="44"/>
    </row>
    <row r="53" spans="1:2" s="2" customFormat="1" x14ac:dyDescent="0.25">
      <c r="A53" s="44"/>
      <c r="B53" s="44"/>
    </row>
    <row r="54" spans="1:2" s="2" customFormat="1" x14ac:dyDescent="0.25">
      <c r="A54" s="44"/>
      <c r="B54" s="44"/>
    </row>
    <row r="55" spans="1:2" s="2" customFormat="1" x14ac:dyDescent="0.25">
      <c r="A55" s="44"/>
      <c r="B55" s="44"/>
    </row>
    <row r="56" spans="1:2" s="2" customFormat="1" x14ac:dyDescent="0.25">
      <c r="A56" s="44"/>
      <c r="B56" s="44"/>
    </row>
    <row r="57" spans="1:2" s="2" customFormat="1" x14ac:dyDescent="0.25">
      <c r="A57" s="44"/>
      <c r="B57" s="44"/>
    </row>
    <row r="58" spans="1:2" s="2" customFormat="1" x14ac:dyDescent="0.25">
      <c r="A58" s="44"/>
      <c r="B58" s="44"/>
    </row>
    <row r="59" spans="1:2" s="2" customFormat="1" x14ac:dyDescent="0.25">
      <c r="A59" s="44"/>
      <c r="B59" s="44"/>
    </row>
    <row r="60" spans="1:2" s="2" customFormat="1" x14ac:dyDescent="0.25">
      <c r="A60" s="44"/>
      <c r="B60" s="44"/>
    </row>
    <row r="61" spans="1:2" s="2" customFormat="1" x14ac:dyDescent="0.25">
      <c r="A61" s="44"/>
      <c r="B61" s="44"/>
    </row>
    <row r="62" spans="1:2" s="2" customFormat="1" x14ac:dyDescent="0.25">
      <c r="A62" s="44"/>
      <c r="B62" s="44"/>
    </row>
    <row r="63" spans="1:2" s="2" customFormat="1" x14ac:dyDescent="0.25">
      <c r="A63" s="44"/>
      <c r="B63" s="44"/>
    </row>
    <row r="64" spans="1:2" s="2" customFormat="1" x14ac:dyDescent="0.25">
      <c r="A64" s="44"/>
      <c r="B64" s="44"/>
    </row>
    <row r="65" spans="1:2" s="2" customFormat="1" x14ac:dyDescent="0.25">
      <c r="A65" s="44"/>
      <c r="B65" s="44"/>
    </row>
    <row r="66" spans="1:2" s="2" customFormat="1" x14ac:dyDescent="0.25">
      <c r="A66" s="44"/>
      <c r="B66" s="44"/>
    </row>
    <row r="67" spans="1:2" s="2" customFormat="1" x14ac:dyDescent="0.25">
      <c r="A67" s="44"/>
      <c r="B67" s="44"/>
    </row>
    <row r="68" spans="1:2" s="2" customFormat="1" x14ac:dyDescent="0.25">
      <c r="A68" s="44"/>
      <c r="B68" s="44"/>
    </row>
    <row r="69" spans="1:2" s="2" customFormat="1" x14ac:dyDescent="0.25">
      <c r="A69" s="44"/>
      <c r="B69" s="44"/>
    </row>
    <row r="70" spans="1:2" s="2" customFormat="1" x14ac:dyDescent="0.25">
      <c r="A70" s="44"/>
      <c r="B70" s="44"/>
    </row>
    <row r="71" spans="1:2" s="2" customFormat="1" x14ac:dyDescent="0.25">
      <c r="A71" s="44"/>
      <c r="B71" s="44"/>
    </row>
    <row r="72" spans="1:2" s="2" customFormat="1" x14ac:dyDescent="0.25">
      <c r="A72" s="44"/>
      <c r="B72" s="44"/>
    </row>
    <row r="73" spans="1:2" s="2" customFormat="1" x14ac:dyDescent="0.25">
      <c r="A73" s="44"/>
      <c r="B73" s="44"/>
    </row>
    <row r="74" spans="1:2" s="2" customFormat="1" x14ac:dyDescent="0.25">
      <c r="A74" s="44"/>
      <c r="B74" s="44"/>
    </row>
    <row r="75" spans="1:2" s="2" customFormat="1" x14ac:dyDescent="0.25">
      <c r="A75" s="44"/>
      <c r="B75" s="44"/>
    </row>
    <row r="76" spans="1:2" s="2" customFormat="1" x14ac:dyDescent="0.25">
      <c r="A76" s="44"/>
      <c r="B76" s="44"/>
    </row>
    <row r="77" spans="1:2" s="2" customFormat="1" x14ac:dyDescent="0.25">
      <c r="A77" s="44"/>
      <c r="B77" s="44"/>
    </row>
    <row r="78" spans="1:2" s="2" customFormat="1" x14ac:dyDescent="0.25">
      <c r="A78" s="44"/>
      <c r="B78" s="44"/>
    </row>
    <row r="79" spans="1:2" s="2" customFormat="1" x14ac:dyDescent="0.25">
      <c r="A79" s="44"/>
      <c r="B79" s="44"/>
    </row>
    <row r="80" spans="1:2" s="2" customFormat="1" x14ac:dyDescent="0.25">
      <c r="A80" s="44"/>
      <c r="B80" s="44"/>
    </row>
    <row r="81" spans="1:2" s="2" customFormat="1" x14ac:dyDescent="0.25">
      <c r="A81" s="44"/>
      <c r="B81" s="44"/>
    </row>
    <row r="82" spans="1:2" s="2" customFormat="1" x14ac:dyDescent="0.25">
      <c r="A82" s="44"/>
      <c r="B82" s="44"/>
    </row>
    <row r="83" spans="1:2" s="2" customFormat="1" x14ac:dyDescent="0.25">
      <c r="A83" s="44"/>
      <c r="B83" s="44"/>
    </row>
    <row r="84" spans="1:2" s="2" customFormat="1" x14ac:dyDescent="0.25">
      <c r="A84" s="44"/>
      <c r="B84" s="44"/>
    </row>
    <row r="85" spans="1:2" s="2" customFormat="1" x14ac:dyDescent="0.25">
      <c r="A85" s="44"/>
      <c r="B85" s="44"/>
    </row>
    <row r="86" spans="1:2" s="2" customFormat="1" x14ac:dyDescent="0.25">
      <c r="A86" s="44"/>
      <c r="B86" s="44"/>
    </row>
    <row r="87" spans="1:2" s="2" customFormat="1" x14ac:dyDescent="0.25">
      <c r="A87" s="44"/>
      <c r="B87" s="44"/>
    </row>
    <row r="88" spans="1:2" s="2" customFormat="1" x14ac:dyDescent="0.25">
      <c r="A88" s="44"/>
      <c r="B88" s="44"/>
    </row>
    <row r="89" spans="1:2" s="2" customFormat="1" x14ac:dyDescent="0.25">
      <c r="A89" s="44"/>
      <c r="B89" s="44"/>
    </row>
    <row r="90" spans="1:2" s="2" customFormat="1" x14ac:dyDescent="0.25">
      <c r="A90" s="44"/>
      <c r="B90" s="44"/>
    </row>
    <row r="91" spans="1:2" s="2" customFormat="1" x14ac:dyDescent="0.25">
      <c r="A91" s="44"/>
      <c r="B91" s="44"/>
    </row>
    <row r="92" spans="1:2" s="2" customFormat="1" x14ac:dyDescent="0.25">
      <c r="A92" s="44"/>
      <c r="B92" s="44"/>
    </row>
    <row r="93" spans="1:2" s="2" customFormat="1" x14ac:dyDescent="0.25">
      <c r="A93" s="44"/>
      <c r="B93" s="44"/>
    </row>
    <row r="94" spans="1:2" s="2" customFormat="1" x14ac:dyDescent="0.25">
      <c r="A94" s="44"/>
      <c r="B94" s="44"/>
    </row>
    <row r="95" spans="1:2" s="2" customFormat="1" x14ac:dyDescent="0.25">
      <c r="A95" s="44"/>
      <c r="B95" s="44"/>
    </row>
    <row r="96" spans="1:2" s="2" customFormat="1" x14ac:dyDescent="0.25">
      <c r="A96" s="44"/>
      <c r="B96" s="44"/>
    </row>
    <row r="97" spans="1:2" s="2" customFormat="1" x14ac:dyDescent="0.25">
      <c r="A97" s="44"/>
      <c r="B97" s="44"/>
    </row>
    <row r="98" spans="1:2" s="2" customFormat="1" x14ac:dyDescent="0.25">
      <c r="A98" s="44"/>
      <c r="B98" s="44"/>
    </row>
    <row r="99" spans="1:2" s="2" customFormat="1" x14ac:dyDescent="0.25">
      <c r="A99" s="44"/>
      <c r="B99" s="44"/>
    </row>
    <row r="100" spans="1:2" s="2" customFormat="1" x14ac:dyDescent="0.25">
      <c r="A100" s="44"/>
      <c r="B100" s="44"/>
    </row>
    <row r="101" spans="1:2" s="2" customFormat="1" x14ac:dyDescent="0.25"/>
    <row r="102" spans="1:2" s="2" customFormat="1" x14ac:dyDescent="0.25"/>
    <row r="103" spans="1:2" s="2" customFormat="1" x14ac:dyDescent="0.25"/>
    <row r="104" spans="1:2" s="2" customFormat="1" x14ac:dyDescent="0.25"/>
    <row r="105" spans="1:2" s="2" customFormat="1" x14ac:dyDescent="0.25"/>
    <row r="106" spans="1:2" s="2" customFormat="1" x14ac:dyDescent="0.25"/>
    <row r="107" spans="1:2" s="2" customFormat="1" x14ac:dyDescent="0.25"/>
    <row r="108" spans="1:2" s="2" customFormat="1" x14ac:dyDescent="0.25"/>
    <row r="109" spans="1:2" s="2" customFormat="1" x14ac:dyDescent="0.25"/>
    <row r="110" spans="1:2" s="2" customFormat="1" x14ac:dyDescent="0.25"/>
    <row r="111" spans="1:2" s="2" customFormat="1" x14ac:dyDescent="0.25"/>
    <row r="112" spans="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sheetData>
  <mergeCells count="1">
    <mergeCell ref="A1:B1"/>
  </mergeCells>
  <hyperlinks>
    <hyperlink ref="C2" location="IXIT!A1" display="Back"/>
  </hyperlinks>
  <pageMargins left="0.7" right="0.7" top="0.75" bottom="0.75" header="0.3" footer="0.3"/>
  <pageSetup paperSize="9" scale="68" orientation="portrait"/>
  <legacyDrawing r:id="rId1"/>
  <extLst>
    <ext xmlns:x14="http://schemas.microsoft.com/office/spreadsheetml/2009/9/main" uri="{78C0D931-6437-407d-A8EE-F0AAD7539E65}">
      <x14:conditionalFormattings>
        <x14:conditionalFormatting xmlns:xm="http://schemas.microsoft.com/office/excel/2006/main">
          <x14:cfRule type="expression" priority="1" id="{C78EA5BE-2C5C-4155-BA9B-741B0B3AA188}">
            <xm:f>AND(Dependencies!CH$88&gt;0, ISBLANK(A3))</xm:f>
            <x14:dxf>
              <fill>
                <patternFill>
                  <bgColor rgb="FFFF7C80"/>
                </patternFill>
              </fill>
            </x14:dxf>
          </x14:cfRule>
          <xm:sqref>A3:B100</xm:sqref>
        </x14:conditionalFormatting>
      </x14:conditionalFormatting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148"/>
  <sheetViews>
    <sheetView workbookViewId="0">
      <pane ySplit="2" topLeftCell="A3" activePane="bottomLeft" state="frozen"/>
      <selection pane="bottomLeft" activeCell="A3" sqref="A3:B3"/>
    </sheetView>
  </sheetViews>
  <sheetFormatPr baseColWidth="10" defaultColWidth="9.140625" defaultRowHeight="15" x14ac:dyDescent="0.25"/>
  <cols>
    <col min="1" max="1" width="19.42578125" style="1" customWidth="1"/>
    <col min="2" max="2" width="151.85546875" customWidth="1"/>
  </cols>
  <sheetData>
    <row r="1" spans="1:3" ht="9" customHeight="1" x14ac:dyDescent="0.25">
      <c r="A1" s="58" t="s">
        <v>162</v>
      </c>
      <c r="B1" s="58"/>
    </row>
    <row r="2" spans="1:3" ht="50.1" customHeight="1" x14ac:dyDescent="0.25">
      <c r="A2" s="53" t="s">
        <v>208</v>
      </c>
      <c r="B2" s="53" t="s">
        <v>209</v>
      </c>
      <c r="C2" s="41" t="s">
        <v>220</v>
      </c>
    </row>
    <row r="3" spans="1:3" s="44" customFormat="1" ht="60" x14ac:dyDescent="0.25">
      <c r="A3" s="55" t="s">
        <v>479</v>
      </c>
      <c r="B3" s="55" t="s">
        <v>469</v>
      </c>
    </row>
    <row r="4" spans="1:3" s="44" customFormat="1" x14ac:dyDescent="0.25"/>
    <row r="5" spans="1:3" s="44" customFormat="1" x14ac:dyDescent="0.25"/>
    <row r="6" spans="1:3" s="44" customFormat="1" x14ac:dyDescent="0.25"/>
    <row r="7" spans="1:3" s="44" customFormat="1" x14ac:dyDescent="0.25"/>
    <row r="8" spans="1:3" s="44" customFormat="1" x14ac:dyDescent="0.25"/>
    <row r="9" spans="1:3" s="44" customFormat="1" x14ac:dyDescent="0.25"/>
    <row r="10" spans="1:3" s="44" customFormat="1" x14ac:dyDescent="0.25"/>
    <row r="11" spans="1:3" s="44" customFormat="1" x14ac:dyDescent="0.25"/>
    <row r="12" spans="1:3" s="44" customFormat="1" x14ac:dyDescent="0.25"/>
    <row r="13" spans="1:3" s="44" customFormat="1" x14ac:dyDescent="0.25"/>
    <row r="14" spans="1:3" s="44" customFormat="1" x14ac:dyDescent="0.25"/>
    <row r="15" spans="1:3" s="44" customFormat="1" x14ac:dyDescent="0.25"/>
    <row r="16" spans="1:3" s="45" customFormat="1" x14ac:dyDescent="0.25">
      <c r="A16" s="44"/>
      <c r="B16" s="44"/>
    </row>
    <row r="17" spans="1:2" s="45" customFormat="1" x14ac:dyDescent="0.25">
      <c r="A17" s="44"/>
      <c r="B17" s="44"/>
    </row>
    <row r="18" spans="1:2" s="45" customFormat="1" x14ac:dyDescent="0.25">
      <c r="A18" s="44"/>
      <c r="B18" s="44"/>
    </row>
    <row r="19" spans="1:2" s="45" customFormat="1" x14ac:dyDescent="0.25">
      <c r="A19" s="44"/>
      <c r="B19" s="44"/>
    </row>
    <row r="20" spans="1:2" s="45" customFormat="1" x14ac:dyDescent="0.25">
      <c r="A20" s="44"/>
      <c r="B20" s="44"/>
    </row>
    <row r="21" spans="1:2" s="45" customFormat="1" x14ac:dyDescent="0.25">
      <c r="A21" s="44"/>
      <c r="B21" s="44"/>
    </row>
    <row r="22" spans="1:2" s="45" customFormat="1" x14ac:dyDescent="0.25">
      <c r="A22" s="44"/>
      <c r="B22" s="44"/>
    </row>
    <row r="23" spans="1:2" s="45" customFormat="1" x14ac:dyDescent="0.25">
      <c r="A23" s="44"/>
      <c r="B23" s="44"/>
    </row>
    <row r="24" spans="1:2" s="45" customFormat="1" x14ac:dyDescent="0.25">
      <c r="A24" s="44"/>
      <c r="B24" s="44"/>
    </row>
    <row r="25" spans="1:2" s="45" customFormat="1" x14ac:dyDescent="0.25">
      <c r="A25" s="44"/>
      <c r="B25" s="44"/>
    </row>
    <row r="26" spans="1:2" s="46" customFormat="1" x14ac:dyDescent="0.25">
      <c r="A26" s="44"/>
      <c r="B26" s="44"/>
    </row>
    <row r="27" spans="1:2" s="46" customFormat="1" x14ac:dyDescent="0.25">
      <c r="A27" s="44"/>
      <c r="B27" s="44"/>
    </row>
    <row r="28" spans="1:2" s="46" customFormat="1" x14ac:dyDescent="0.25">
      <c r="A28" s="44"/>
      <c r="B28" s="44"/>
    </row>
    <row r="29" spans="1:2" s="46" customFormat="1" x14ac:dyDescent="0.25">
      <c r="A29" s="44"/>
      <c r="B29" s="44"/>
    </row>
    <row r="30" spans="1:2" s="2" customFormat="1" x14ac:dyDescent="0.25">
      <c r="A30" s="44"/>
      <c r="B30" s="44"/>
    </row>
    <row r="31" spans="1:2" s="2" customFormat="1" x14ac:dyDescent="0.25">
      <c r="A31" s="44"/>
      <c r="B31" s="44"/>
    </row>
    <row r="32" spans="1:2" s="2" customFormat="1" x14ac:dyDescent="0.25">
      <c r="A32" s="44"/>
      <c r="B32" s="44"/>
    </row>
    <row r="33" spans="1:2" s="2" customFormat="1" x14ac:dyDescent="0.25">
      <c r="A33" s="44"/>
      <c r="B33" s="44"/>
    </row>
    <row r="34" spans="1:2" s="2" customFormat="1" x14ac:dyDescent="0.25">
      <c r="A34" s="44"/>
      <c r="B34" s="44"/>
    </row>
    <row r="35" spans="1:2" s="2" customFormat="1" x14ac:dyDescent="0.25">
      <c r="A35" s="44"/>
      <c r="B35" s="44"/>
    </row>
    <row r="36" spans="1:2" s="2" customFormat="1" x14ac:dyDescent="0.25">
      <c r="A36" s="44"/>
      <c r="B36" s="44"/>
    </row>
    <row r="37" spans="1:2" s="2" customFormat="1" x14ac:dyDescent="0.25">
      <c r="A37" s="44"/>
      <c r="B37" s="44"/>
    </row>
    <row r="38" spans="1:2" s="2" customFormat="1" x14ac:dyDescent="0.25">
      <c r="A38" s="44"/>
      <c r="B38" s="44"/>
    </row>
    <row r="39" spans="1:2" s="2" customFormat="1" x14ac:dyDescent="0.25">
      <c r="A39" s="44"/>
      <c r="B39" s="44"/>
    </row>
    <row r="40" spans="1:2" s="2" customFormat="1" x14ac:dyDescent="0.25">
      <c r="A40" s="44"/>
      <c r="B40" s="44"/>
    </row>
    <row r="41" spans="1:2" s="2" customFormat="1" x14ac:dyDescent="0.25">
      <c r="A41" s="44"/>
      <c r="B41" s="44"/>
    </row>
    <row r="42" spans="1:2" s="2" customFormat="1" x14ac:dyDescent="0.25">
      <c r="A42" s="44"/>
      <c r="B42" s="44"/>
    </row>
    <row r="43" spans="1:2" s="2" customFormat="1" x14ac:dyDescent="0.25">
      <c r="A43" s="44"/>
      <c r="B43" s="44"/>
    </row>
    <row r="44" spans="1:2" s="2" customFormat="1" x14ac:dyDescent="0.25">
      <c r="A44" s="44"/>
      <c r="B44" s="44"/>
    </row>
    <row r="45" spans="1:2" s="2" customFormat="1" x14ac:dyDescent="0.25">
      <c r="A45" s="44"/>
      <c r="B45" s="44"/>
    </row>
    <row r="46" spans="1:2" s="2" customFormat="1" x14ac:dyDescent="0.25">
      <c r="A46" s="44"/>
      <c r="B46" s="44"/>
    </row>
    <row r="47" spans="1:2" s="2" customFormat="1" x14ac:dyDescent="0.25">
      <c r="A47" s="44"/>
      <c r="B47" s="44"/>
    </row>
    <row r="48" spans="1:2" s="2" customFormat="1" x14ac:dyDescent="0.25">
      <c r="A48" s="44"/>
      <c r="B48" s="44"/>
    </row>
    <row r="49" spans="1:2" s="2" customFormat="1" x14ac:dyDescent="0.25">
      <c r="A49" s="44"/>
      <c r="B49" s="44"/>
    </row>
    <row r="50" spans="1:2" s="2" customFormat="1" x14ac:dyDescent="0.25">
      <c r="A50" s="44"/>
      <c r="B50" s="44"/>
    </row>
    <row r="51" spans="1:2" s="2" customFormat="1" x14ac:dyDescent="0.25">
      <c r="A51" s="44"/>
      <c r="B51" s="44"/>
    </row>
    <row r="52" spans="1:2" s="2" customFormat="1" x14ac:dyDescent="0.25">
      <c r="A52" s="44"/>
      <c r="B52" s="44"/>
    </row>
    <row r="53" spans="1:2" s="2" customFormat="1" x14ac:dyDescent="0.25">
      <c r="A53" s="44"/>
      <c r="B53" s="44"/>
    </row>
    <row r="54" spans="1:2" s="2" customFormat="1" x14ac:dyDescent="0.25">
      <c r="A54" s="44"/>
      <c r="B54" s="44"/>
    </row>
    <row r="55" spans="1:2" s="2" customFormat="1" x14ac:dyDescent="0.25">
      <c r="A55" s="44"/>
      <c r="B55" s="44"/>
    </row>
    <row r="56" spans="1:2" s="2" customFormat="1" x14ac:dyDescent="0.25">
      <c r="A56" s="44"/>
      <c r="B56" s="44"/>
    </row>
    <row r="57" spans="1:2" s="2" customFormat="1" x14ac:dyDescent="0.25">
      <c r="A57" s="44"/>
      <c r="B57" s="44"/>
    </row>
    <row r="58" spans="1:2" s="2" customFormat="1" x14ac:dyDescent="0.25">
      <c r="A58" s="44"/>
      <c r="B58" s="44"/>
    </row>
    <row r="59" spans="1:2" s="2" customFormat="1" x14ac:dyDescent="0.25">
      <c r="A59" s="44"/>
      <c r="B59" s="44"/>
    </row>
    <row r="60" spans="1:2" s="2" customFormat="1" x14ac:dyDescent="0.25">
      <c r="A60" s="44"/>
      <c r="B60" s="44"/>
    </row>
    <row r="61" spans="1:2" s="2" customFormat="1" x14ac:dyDescent="0.25">
      <c r="A61" s="44"/>
      <c r="B61" s="44"/>
    </row>
    <row r="62" spans="1:2" s="2" customFormat="1" x14ac:dyDescent="0.25">
      <c r="A62" s="44"/>
      <c r="B62" s="44"/>
    </row>
    <row r="63" spans="1:2" s="2" customFormat="1" x14ac:dyDescent="0.25">
      <c r="A63" s="44"/>
      <c r="B63" s="44"/>
    </row>
    <row r="64" spans="1:2" s="2" customFormat="1" x14ac:dyDescent="0.25">
      <c r="A64" s="44"/>
      <c r="B64" s="44"/>
    </row>
    <row r="65" spans="1:2" s="2" customFormat="1" x14ac:dyDescent="0.25">
      <c r="A65" s="44"/>
      <c r="B65" s="44"/>
    </row>
    <row r="66" spans="1:2" s="2" customFormat="1" x14ac:dyDescent="0.25">
      <c r="A66" s="44"/>
      <c r="B66" s="44"/>
    </row>
    <row r="67" spans="1:2" s="2" customFormat="1" x14ac:dyDescent="0.25">
      <c r="A67" s="44"/>
      <c r="B67" s="44"/>
    </row>
    <row r="68" spans="1:2" s="2" customFormat="1" x14ac:dyDescent="0.25">
      <c r="A68" s="44"/>
      <c r="B68" s="44"/>
    </row>
    <row r="69" spans="1:2" s="2" customFormat="1" x14ac:dyDescent="0.25">
      <c r="A69" s="44"/>
      <c r="B69" s="44"/>
    </row>
    <row r="70" spans="1:2" s="2" customFormat="1" x14ac:dyDescent="0.25">
      <c r="A70" s="44"/>
      <c r="B70" s="44"/>
    </row>
    <row r="71" spans="1:2" s="2" customFormat="1" x14ac:dyDescent="0.25">
      <c r="A71" s="44"/>
      <c r="B71" s="44"/>
    </row>
    <row r="72" spans="1:2" s="2" customFormat="1" x14ac:dyDescent="0.25">
      <c r="A72" s="44"/>
      <c r="B72" s="44"/>
    </row>
    <row r="73" spans="1:2" s="2" customFormat="1" x14ac:dyDescent="0.25">
      <c r="A73" s="44"/>
      <c r="B73" s="44"/>
    </row>
    <row r="74" spans="1:2" s="2" customFormat="1" x14ac:dyDescent="0.25">
      <c r="A74" s="44"/>
      <c r="B74" s="44"/>
    </row>
    <row r="75" spans="1:2" s="2" customFormat="1" x14ac:dyDescent="0.25">
      <c r="A75" s="44"/>
      <c r="B75" s="44"/>
    </row>
    <row r="76" spans="1:2" s="2" customFormat="1" x14ac:dyDescent="0.25">
      <c r="A76" s="44"/>
      <c r="B76" s="44"/>
    </row>
    <row r="77" spans="1:2" s="2" customFormat="1" x14ac:dyDescent="0.25">
      <c r="A77" s="44"/>
      <c r="B77" s="44"/>
    </row>
    <row r="78" spans="1:2" s="2" customFormat="1" x14ac:dyDescent="0.25">
      <c r="A78" s="44"/>
      <c r="B78" s="44"/>
    </row>
    <row r="79" spans="1:2" s="2" customFormat="1" x14ac:dyDescent="0.25">
      <c r="A79" s="44"/>
      <c r="B79" s="44"/>
    </row>
    <row r="80" spans="1:2" s="2" customFormat="1" x14ac:dyDescent="0.25">
      <c r="A80" s="44"/>
      <c r="B80" s="44"/>
    </row>
    <row r="81" spans="1:2" s="2" customFormat="1" x14ac:dyDescent="0.25">
      <c r="A81" s="44"/>
      <c r="B81" s="44"/>
    </row>
    <row r="82" spans="1:2" s="2" customFormat="1" x14ac:dyDescent="0.25">
      <c r="A82" s="44"/>
      <c r="B82" s="44"/>
    </row>
    <row r="83" spans="1:2" s="2" customFormat="1" x14ac:dyDescent="0.25">
      <c r="A83" s="44"/>
      <c r="B83" s="44"/>
    </row>
    <row r="84" spans="1:2" s="2" customFormat="1" x14ac:dyDescent="0.25">
      <c r="A84" s="44"/>
      <c r="B84" s="44"/>
    </row>
    <row r="85" spans="1:2" s="2" customFormat="1" x14ac:dyDescent="0.25">
      <c r="A85" s="44"/>
      <c r="B85" s="44"/>
    </row>
    <row r="86" spans="1:2" s="2" customFormat="1" x14ac:dyDescent="0.25">
      <c r="A86" s="44"/>
      <c r="B86" s="44"/>
    </row>
    <row r="87" spans="1:2" s="2" customFormat="1" x14ac:dyDescent="0.25">
      <c r="A87" s="44"/>
      <c r="B87" s="44"/>
    </row>
    <row r="88" spans="1:2" s="2" customFormat="1" x14ac:dyDescent="0.25">
      <c r="A88" s="44"/>
      <c r="B88" s="44"/>
    </row>
    <row r="89" spans="1:2" s="2" customFormat="1" x14ac:dyDescent="0.25">
      <c r="A89" s="44"/>
      <c r="B89" s="44"/>
    </row>
    <row r="90" spans="1:2" s="2" customFormat="1" x14ac:dyDescent="0.25">
      <c r="A90" s="44"/>
      <c r="B90" s="44"/>
    </row>
    <row r="91" spans="1:2" s="2" customFormat="1" x14ac:dyDescent="0.25">
      <c r="A91" s="44"/>
      <c r="B91" s="44"/>
    </row>
    <row r="92" spans="1:2" s="2" customFormat="1" x14ac:dyDescent="0.25">
      <c r="A92" s="44"/>
      <c r="B92" s="44"/>
    </row>
    <row r="93" spans="1:2" s="2" customFormat="1" x14ac:dyDescent="0.25">
      <c r="A93" s="44"/>
      <c r="B93" s="44"/>
    </row>
    <row r="94" spans="1:2" s="2" customFormat="1" x14ac:dyDescent="0.25">
      <c r="A94" s="44"/>
      <c r="B94" s="44"/>
    </row>
    <row r="95" spans="1:2" s="2" customFormat="1" x14ac:dyDescent="0.25">
      <c r="A95" s="44"/>
      <c r="B95" s="44"/>
    </row>
    <row r="96" spans="1:2" s="2" customFormat="1" x14ac:dyDescent="0.25">
      <c r="A96" s="44"/>
      <c r="B96" s="44"/>
    </row>
    <row r="97" spans="1:2" s="2" customFormat="1" x14ac:dyDescent="0.25">
      <c r="A97" s="44"/>
      <c r="B97" s="44"/>
    </row>
    <row r="98" spans="1:2" s="2" customFormat="1" x14ac:dyDescent="0.25">
      <c r="A98" s="44"/>
      <c r="B98" s="44"/>
    </row>
    <row r="99" spans="1:2" s="2" customFormat="1" x14ac:dyDescent="0.25">
      <c r="A99" s="44"/>
      <c r="B99" s="44"/>
    </row>
    <row r="100" spans="1:2" s="2" customFormat="1" x14ac:dyDescent="0.25">
      <c r="A100" s="44"/>
      <c r="B100" s="44"/>
    </row>
    <row r="101" spans="1:2" s="2" customFormat="1" x14ac:dyDescent="0.25"/>
    <row r="102" spans="1:2" s="2" customFormat="1" x14ac:dyDescent="0.25"/>
    <row r="103" spans="1:2" s="2" customFormat="1" x14ac:dyDescent="0.25"/>
    <row r="104" spans="1:2" s="2" customFormat="1" x14ac:dyDescent="0.25"/>
    <row r="105" spans="1:2" s="2" customFormat="1" x14ac:dyDescent="0.25"/>
    <row r="106" spans="1:2" s="2" customFormat="1" x14ac:dyDescent="0.25"/>
    <row r="107" spans="1:2" s="2" customFormat="1" x14ac:dyDescent="0.25"/>
    <row r="108" spans="1:2" s="2" customFormat="1" x14ac:dyDescent="0.25"/>
    <row r="109" spans="1:2" s="2" customFormat="1" x14ac:dyDescent="0.25"/>
    <row r="110" spans="1:2" s="2" customFormat="1" x14ac:dyDescent="0.25"/>
    <row r="111" spans="1:2" s="2" customFormat="1" x14ac:dyDescent="0.25"/>
    <row r="112" spans="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sheetData>
  <mergeCells count="1">
    <mergeCell ref="A1:B1"/>
  </mergeCells>
  <hyperlinks>
    <hyperlink ref="C2" location="IXIT!A1" display="Back"/>
  </hyperlinks>
  <pageMargins left="0.7" right="0.7" top="0.75" bottom="0.75" header="0.3" footer="0.3"/>
  <pageSetup paperSize="9" scale="68" orientation="portrait"/>
  <legacyDrawing r:id="rId1"/>
  <extLst>
    <ext xmlns:x14="http://schemas.microsoft.com/office/spreadsheetml/2009/9/main" uri="{78C0D931-6437-407d-A8EE-F0AAD7539E65}">
      <x14:conditionalFormattings>
        <x14:conditionalFormatting xmlns:xm="http://schemas.microsoft.com/office/excel/2006/main">
          <x14:cfRule type="expression" priority="1" id="{878FFCD3-2F1F-4CA9-994D-B663F98B4EBE}">
            <xm:f>AND(Dependencies!CJ$88&gt;0, ISBLANK(A3))</xm:f>
            <x14:dxf>
              <fill>
                <patternFill>
                  <bgColor rgb="FFFF7C80"/>
                </patternFill>
              </fill>
            </x14:dxf>
          </x14:cfRule>
          <xm:sqref>A3:B100</xm:sqref>
        </x14:conditionalFormatting>
      </x14:conditionalFormattings>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148"/>
  <sheetViews>
    <sheetView workbookViewId="0">
      <pane ySplit="2" topLeftCell="A3" activePane="bottomLeft" state="frozen"/>
      <selection pane="bottomLeft" activeCell="A3" sqref="A3:F3"/>
    </sheetView>
  </sheetViews>
  <sheetFormatPr baseColWidth="10" defaultColWidth="9.140625" defaultRowHeight="15" x14ac:dyDescent="0.25"/>
  <cols>
    <col min="1" max="1" width="19.42578125" style="1" customWidth="1"/>
    <col min="2" max="2" width="103.5703125" customWidth="1"/>
    <col min="3" max="3" width="25.140625" customWidth="1"/>
    <col min="4" max="4" width="32.5703125" customWidth="1"/>
    <col min="5" max="5" width="20.85546875" customWidth="1"/>
    <col min="6" max="6" width="13.7109375" customWidth="1"/>
  </cols>
  <sheetData>
    <row r="1" spans="1:7" ht="9" customHeight="1" x14ac:dyDescent="0.25">
      <c r="A1" s="58" t="s">
        <v>162</v>
      </c>
      <c r="B1" s="58"/>
      <c r="C1" s="58"/>
      <c r="D1" s="58"/>
      <c r="E1" s="58"/>
      <c r="F1" s="58"/>
    </row>
    <row r="2" spans="1:7" ht="50.1" customHeight="1" x14ac:dyDescent="0.25">
      <c r="A2" s="54" t="s">
        <v>208</v>
      </c>
      <c r="B2" s="54" t="s">
        <v>209</v>
      </c>
      <c r="C2" s="54" t="s">
        <v>212</v>
      </c>
      <c r="D2" s="54" t="s">
        <v>295</v>
      </c>
      <c r="E2" s="54" t="s">
        <v>265</v>
      </c>
      <c r="F2" s="54" t="s">
        <v>296</v>
      </c>
      <c r="G2" s="41" t="s">
        <v>220</v>
      </c>
    </row>
    <row r="3" spans="1:7" s="44" customFormat="1" ht="165" x14ac:dyDescent="0.25">
      <c r="A3" s="55" t="s">
        <v>488</v>
      </c>
      <c r="B3" s="55" t="s">
        <v>483</v>
      </c>
      <c r="C3" s="55" t="s">
        <v>484</v>
      </c>
      <c r="D3" s="55" t="s">
        <v>485</v>
      </c>
      <c r="E3" s="55" t="s">
        <v>486</v>
      </c>
      <c r="F3" s="55" t="s">
        <v>487</v>
      </c>
    </row>
    <row r="4" spans="1:7" s="44" customFormat="1" x14ac:dyDescent="0.25"/>
    <row r="5" spans="1:7" s="44" customFormat="1" x14ac:dyDescent="0.25"/>
    <row r="6" spans="1:7" s="44" customFormat="1" x14ac:dyDescent="0.25"/>
    <row r="7" spans="1:7" s="44" customFormat="1" x14ac:dyDescent="0.25"/>
    <row r="8" spans="1:7" s="44" customFormat="1" x14ac:dyDescent="0.25"/>
    <row r="9" spans="1:7" s="44" customFormat="1" x14ac:dyDescent="0.25"/>
    <row r="10" spans="1:7" s="44" customFormat="1" x14ac:dyDescent="0.25"/>
    <row r="11" spans="1:7" s="44" customFormat="1" x14ac:dyDescent="0.25"/>
    <row r="12" spans="1:7" s="44" customFormat="1" x14ac:dyDescent="0.25"/>
    <row r="13" spans="1:7" s="44" customFormat="1" x14ac:dyDescent="0.25"/>
    <row r="14" spans="1:7" s="44" customFormat="1" x14ac:dyDescent="0.25"/>
    <row r="15" spans="1:7" s="44" customFormat="1" x14ac:dyDescent="0.25"/>
    <row r="16" spans="1:7" s="45" customFormat="1" x14ac:dyDescent="0.25">
      <c r="A16" s="44"/>
      <c r="B16" s="44"/>
      <c r="C16" s="44"/>
      <c r="D16" s="44"/>
      <c r="E16" s="44"/>
      <c r="F16" s="44"/>
    </row>
    <row r="17" spans="1:6" s="45" customFormat="1" x14ac:dyDescent="0.25">
      <c r="A17" s="44"/>
      <c r="B17" s="44"/>
      <c r="C17" s="44"/>
      <c r="D17" s="44"/>
      <c r="E17" s="44"/>
      <c r="F17" s="44"/>
    </row>
    <row r="18" spans="1:6" s="45" customFormat="1" x14ac:dyDescent="0.25">
      <c r="A18" s="44"/>
      <c r="B18" s="44"/>
      <c r="C18" s="44"/>
      <c r="D18" s="44"/>
      <c r="E18" s="44"/>
      <c r="F18" s="44"/>
    </row>
    <row r="19" spans="1:6" s="45" customFormat="1" x14ac:dyDescent="0.25">
      <c r="A19" s="44"/>
      <c r="B19" s="44"/>
      <c r="C19" s="44"/>
      <c r="D19" s="44"/>
      <c r="E19" s="44"/>
      <c r="F19" s="44"/>
    </row>
    <row r="20" spans="1:6" s="45" customFormat="1" x14ac:dyDescent="0.25">
      <c r="A20" s="44"/>
      <c r="B20" s="44"/>
      <c r="C20" s="44"/>
      <c r="D20" s="44"/>
      <c r="E20" s="44"/>
      <c r="F20" s="44"/>
    </row>
    <row r="21" spans="1:6" s="45" customFormat="1" x14ac:dyDescent="0.25">
      <c r="A21" s="44"/>
      <c r="B21" s="44"/>
      <c r="C21" s="44"/>
      <c r="D21" s="44"/>
      <c r="E21" s="44"/>
      <c r="F21" s="44"/>
    </row>
    <row r="22" spans="1:6" s="45" customFormat="1" x14ac:dyDescent="0.25">
      <c r="A22" s="44"/>
      <c r="B22" s="44"/>
      <c r="C22" s="44"/>
      <c r="D22" s="44"/>
      <c r="E22" s="44"/>
      <c r="F22" s="44"/>
    </row>
    <row r="23" spans="1:6" s="45" customFormat="1" x14ac:dyDescent="0.25">
      <c r="A23" s="44"/>
      <c r="B23" s="44"/>
      <c r="C23" s="44"/>
      <c r="D23" s="44"/>
      <c r="E23" s="44"/>
      <c r="F23" s="44"/>
    </row>
    <row r="24" spans="1:6" s="45" customFormat="1" x14ac:dyDescent="0.25">
      <c r="A24" s="44"/>
      <c r="B24" s="44"/>
      <c r="C24" s="44"/>
      <c r="D24" s="44"/>
      <c r="E24" s="44"/>
      <c r="F24" s="44"/>
    </row>
    <row r="25" spans="1:6" s="45" customFormat="1" x14ac:dyDescent="0.25">
      <c r="A25" s="44"/>
      <c r="B25" s="44"/>
      <c r="C25" s="44"/>
      <c r="D25" s="44"/>
      <c r="E25" s="44"/>
      <c r="F25" s="44"/>
    </row>
    <row r="26" spans="1:6" s="46" customFormat="1" x14ac:dyDescent="0.25">
      <c r="A26" s="44"/>
      <c r="B26" s="44"/>
      <c r="C26" s="44"/>
      <c r="D26" s="44"/>
      <c r="E26" s="44"/>
      <c r="F26" s="44"/>
    </row>
    <row r="27" spans="1:6" s="46" customFormat="1" x14ac:dyDescent="0.25">
      <c r="A27" s="44"/>
      <c r="B27" s="44"/>
      <c r="C27" s="44"/>
      <c r="D27" s="44"/>
      <c r="E27" s="44"/>
      <c r="F27" s="44"/>
    </row>
    <row r="28" spans="1:6" s="46" customFormat="1" x14ac:dyDescent="0.25">
      <c r="A28" s="44"/>
      <c r="B28" s="44"/>
      <c r="C28" s="44"/>
      <c r="D28" s="44"/>
      <c r="E28" s="44"/>
      <c r="F28" s="44"/>
    </row>
    <row r="29" spans="1:6" s="46" customFormat="1" x14ac:dyDescent="0.25">
      <c r="A29" s="44"/>
      <c r="B29" s="44"/>
      <c r="C29" s="44"/>
      <c r="D29" s="44"/>
      <c r="E29" s="44"/>
      <c r="F29" s="44"/>
    </row>
    <row r="30" spans="1:6" s="2" customFormat="1" x14ac:dyDescent="0.25">
      <c r="A30" s="44"/>
      <c r="B30" s="44"/>
      <c r="C30" s="44"/>
      <c r="D30" s="44"/>
      <c r="E30" s="44"/>
      <c r="F30" s="44"/>
    </row>
    <row r="31" spans="1:6" s="2" customFormat="1" x14ac:dyDescent="0.25">
      <c r="A31" s="44"/>
      <c r="B31" s="44"/>
      <c r="C31" s="44"/>
      <c r="D31" s="44"/>
      <c r="E31" s="44"/>
      <c r="F31" s="44"/>
    </row>
    <row r="32" spans="1:6" s="2" customFormat="1" x14ac:dyDescent="0.25">
      <c r="A32" s="44"/>
      <c r="B32" s="44"/>
      <c r="C32" s="44"/>
      <c r="D32" s="44"/>
      <c r="E32" s="44"/>
      <c r="F32" s="44"/>
    </row>
    <row r="33" spans="1:6" s="2" customFormat="1" x14ac:dyDescent="0.25">
      <c r="A33" s="44"/>
      <c r="B33" s="44"/>
      <c r="C33" s="44"/>
      <c r="D33" s="44"/>
      <c r="E33" s="44"/>
      <c r="F33" s="44"/>
    </row>
    <row r="34" spans="1:6" s="2" customFormat="1" x14ac:dyDescent="0.25">
      <c r="A34" s="44"/>
      <c r="B34" s="44"/>
      <c r="C34" s="44"/>
      <c r="D34" s="44"/>
      <c r="E34" s="44"/>
      <c r="F34" s="44"/>
    </row>
    <row r="35" spans="1:6" s="2" customFormat="1" x14ac:dyDescent="0.25">
      <c r="A35" s="44"/>
      <c r="B35" s="44"/>
      <c r="C35" s="44"/>
      <c r="D35" s="44"/>
      <c r="E35" s="44"/>
      <c r="F35" s="44"/>
    </row>
    <row r="36" spans="1:6" s="2" customFormat="1" x14ac:dyDescent="0.25">
      <c r="A36" s="44"/>
      <c r="B36" s="44"/>
      <c r="C36" s="44"/>
      <c r="D36" s="44"/>
      <c r="E36" s="44"/>
      <c r="F36" s="44"/>
    </row>
    <row r="37" spans="1:6" s="2" customFormat="1" x14ac:dyDescent="0.25">
      <c r="A37" s="44"/>
      <c r="B37" s="44"/>
      <c r="C37" s="44"/>
      <c r="D37" s="44"/>
      <c r="E37" s="44"/>
      <c r="F37" s="44"/>
    </row>
    <row r="38" spans="1:6" s="2" customFormat="1" x14ac:dyDescent="0.25">
      <c r="A38" s="44"/>
      <c r="B38" s="44"/>
      <c r="C38" s="44"/>
      <c r="D38" s="44"/>
      <c r="E38" s="44"/>
      <c r="F38" s="44"/>
    </row>
    <row r="39" spans="1:6" s="2" customFormat="1" x14ac:dyDescent="0.25">
      <c r="A39" s="44"/>
      <c r="B39" s="44"/>
      <c r="C39" s="44"/>
      <c r="D39" s="44"/>
      <c r="E39" s="44"/>
      <c r="F39" s="44"/>
    </row>
    <row r="40" spans="1:6" s="2" customFormat="1" x14ac:dyDescent="0.25">
      <c r="A40" s="44"/>
      <c r="B40" s="44"/>
      <c r="C40" s="44"/>
      <c r="D40" s="44"/>
      <c r="E40" s="44"/>
      <c r="F40" s="44"/>
    </row>
    <row r="41" spans="1:6" s="2" customFormat="1" x14ac:dyDescent="0.25">
      <c r="A41" s="44"/>
      <c r="B41" s="44"/>
      <c r="C41" s="44"/>
      <c r="D41" s="44"/>
      <c r="E41" s="44"/>
      <c r="F41" s="44"/>
    </row>
    <row r="42" spans="1:6" s="2" customFormat="1" x14ac:dyDescent="0.25">
      <c r="A42" s="44"/>
      <c r="B42" s="44"/>
      <c r="C42" s="44"/>
      <c r="D42" s="44"/>
      <c r="E42" s="44"/>
      <c r="F42" s="44"/>
    </row>
    <row r="43" spans="1:6" s="2" customFormat="1" x14ac:dyDescent="0.25">
      <c r="A43" s="44"/>
      <c r="B43" s="44"/>
      <c r="C43" s="44"/>
      <c r="D43" s="44"/>
      <c r="E43" s="44"/>
      <c r="F43" s="44"/>
    </row>
    <row r="44" spans="1:6" s="2" customFormat="1" x14ac:dyDescent="0.25">
      <c r="A44" s="44"/>
      <c r="B44" s="44"/>
      <c r="C44" s="44"/>
      <c r="D44" s="44"/>
      <c r="E44" s="44"/>
      <c r="F44" s="44"/>
    </row>
    <row r="45" spans="1:6" s="2" customFormat="1" x14ac:dyDescent="0.25">
      <c r="A45" s="44"/>
      <c r="B45" s="44"/>
      <c r="C45" s="44"/>
      <c r="D45" s="44"/>
      <c r="E45" s="44"/>
      <c r="F45" s="44"/>
    </row>
    <row r="46" spans="1:6" s="2" customFormat="1" x14ac:dyDescent="0.25">
      <c r="A46" s="44"/>
      <c r="B46" s="44"/>
      <c r="C46" s="44"/>
      <c r="D46" s="44"/>
      <c r="E46" s="44"/>
      <c r="F46" s="44"/>
    </row>
    <row r="47" spans="1:6" s="2" customFormat="1" x14ac:dyDescent="0.25">
      <c r="A47" s="44"/>
      <c r="B47" s="44"/>
      <c r="C47" s="44"/>
      <c r="D47" s="44"/>
      <c r="E47" s="44"/>
      <c r="F47" s="44"/>
    </row>
    <row r="48" spans="1:6" s="2" customFormat="1" x14ac:dyDescent="0.25">
      <c r="A48" s="44"/>
      <c r="B48" s="44"/>
      <c r="C48" s="44"/>
      <c r="D48" s="44"/>
      <c r="E48" s="44"/>
      <c r="F48" s="44"/>
    </row>
    <row r="49" spans="1:6" s="2" customFormat="1" x14ac:dyDescent="0.25">
      <c r="A49" s="44"/>
      <c r="B49" s="44"/>
      <c r="C49" s="44"/>
      <c r="D49" s="44"/>
      <c r="E49" s="44"/>
      <c r="F49" s="44"/>
    </row>
    <row r="50" spans="1:6" s="2" customFormat="1" x14ac:dyDescent="0.25">
      <c r="A50" s="44"/>
      <c r="B50" s="44"/>
      <c r="C50" s="44"/>
      <c r="D50" s="44"/>
      <c r="E50" s="44"/>
      <c r="F50" s="44"/>
    </row>
    <row r="51" spans="1:6" s="2" customFormat="1" x14ac:dyDescent="0.25">
      <c r="A51" s="44"/>
      <c r="B51" s="44"/>
      <c r="C51" s="44"/>
      <c r="D51" s="44"/>
      <c r="E51" s="44"/>
      <c r="F51" s="44"/>
    </row>
    <row r="52" spans="1:6" s="2" customFormat="1" x14ac:dyDescent="0.25">
      <c r="A52" s="44"/>
      <c r="B52" s="44"/>
      <c r="C52" s="44"/>
      <c r="D52" s="44"/>
      <c r="E52" s="44"/>
      <c r="F52" s="44"/>
    </row>
    <row r="53" spans="1:6" s="2" customFormat="1" x14ac:dyDescent="0.25">
      <c r="A53" s="44"/>
      <c r="B53" s="44"/>
      <c r="C53" s="44"/>
      <c r="D53" s="44"/>
      <c r="E53" s="44"/>
      <c r="F53" s="44"/>
    </row>
    <row r="54" spans="1:6" s="2" customFormat="1" x14ac:dyDescent="0.25">
      <c r="A54" s="44"/>
      <c r="B54" s="44"/>
      <c r="C54" s="44"/>
      <c r="D54" s="44"/>
      <c r="E54" s="44"/>
      <c r="F54" s="44"/>
    </row>
    <row r="55" spans="1:6" s="2" customFormat="1" x14ac:dyDescent="0.25">
      <c r="A55" s="44"/>
      <c r="B55" s="44"/>
      <c r="C55" s="44"/>
      <c r="D55" s="44"/>
      <c r="E55" s="44"/>
      <c r="F55" s="44"/>
    </row>
    <row r="56" spans="1:6" s="2" customFormat="1" x14ac:dyDescent="0.25">
      <c r="A56" s="44"/>
      <c r="B56" s="44"/>
      <c r="C56" s="44"/>
      <c r="D56" s="44"/>
      <c r="E56" s="44"/>
      <c r="F56" s="44"/>
    </row>
    <row r="57" spans="1:6" s="2" customFormat="1" x14ac:dyDescent="0.25">
      <c r="A57" s="44"/>
      <c r="B57" s="44"/>
      <c r="C57" s="44"/>
      <c r="D57" s="44"/>
      <c r="E57" s="44"/>
      <c r="F57" s="44"/>
    </row>
    <row r="58" spans="1:6" s="2" customFormat="1" x14ac:dyDescent="0.25">
      <c r="A58" s="44"/>
      <c r="B58" s="44"/>
      <c r="C58" s="44"/>
      <c r="D58" s="44"/>
      <c r="E58" s="44"/>
      <c r="F58" s="44"/>
    </row>
    <row r="59" spans="1:6" s="2" customFormat="1" x14ac:dyDescent="0.25">
      <c r="A59" s="44"/>
      <c r="B59" s="44"/>
      <c r="C59" s="44"/>
      <c r="D59" s="44"/>
      <c r="E59" s="44"/>
      <c r="F59" s="44"/>
    </row>
    <row r="60" spans="1:6" s="2" customFormat="1" x14ac:dyDescent="0.25">
      <c r="A60" s="44"/>
      <c r="B60" s="44"/>
      <c r="C60" s="44"/>
      <c r="D60" s="44"/>
      <c r="E60" s="44"/>
      <c r="F60" s="44"/>
    </row>
    <row r="61" spans="1:6" s="2" customFormat="1" x14ac:dyDescent="0.25">
      <c r="A61" s="44"/>
      <c r="B61" s="44"/>
      <c r="C61" s="44"/>
      <c r="D61" s="44"/>
      <c r="E61" s="44"/>
      <c r="F61" s="44"/>
    </row>
    <row r="62" spans="1:6" s="2" customFormat="1" x14ac:dyDescent="0.25">
      <c r="A62" s="44"/>
      <c r="B62" s="44"/>
      <c r="C62" s="44"/>
      <c r="D62" s="44"/>
      <c r="E62" s="44"/>
      <c r="F62" s="44"/>
    </row>
    <row r="63" spans="1:6" s="2" customFormat="1" x14ac:dyDescent="0.25">
      <c r="A63" s="44"/>
      <c r="B63" s="44"/>
      <c r="C63" s="44"/>
      <c r="D63" s="44"/>
      <c r="E63" s="44"/>
      <c r="F63" s="44"/>
    </row>
    <row r="64" spans="1:6" s="2" customFormat="1" x14ac:dyDescent="0.25">
      <c r="A64" s="44"/>
      <c r="B64" s="44"/>
      <c r="C64" s="44"/>
      <c r="D64" s="44"/>
      <c r="E64" s="44"/>
      <c r="F64" s="44"/>
    </row>
    <row r="65" spans="1:6" s="2" customFormat="1" x14ac:dyDescent="0.25">
      <c r="A65" s="44"/>
      <c r="B65" s="44"/>
      <c r="C65" s="44"/>
      <c r="D65" s="44"/>
      <c r="E65" s="44"/>
      <c r="F65" s="44"/>
    </row>
    <row r="66" spans="1:6" s="2" customFormat="1" x14ac:dyDescent="0.25">
      <c r="A66" s="44"/>
      <c r="B66" s="44"/>
      <c r="C66" s="44"/>
      <c r="D66" s="44"/>
      <c r="E66" s="44"/>
      <c r="F66" s="44"/>
    </row>
    <row r="67" spans="1:6" s="2" customFormat="1" x14ac:dyDescent="0.25">
      <c r="A67" s="44"/>
      <c r="B67" s="44"/>
      <c r="C67" s="44"/>
      <c r="D67" s="44"/>
      <c r="E67" s="44"/>
      <c r="F67" s="44"/>
    </row>
    <row r="68" spans="1:6" s="2" customFormat="1" x14ac:dyDescent="0.25">
      <c r="A68" s="44"/>
      <c r="B68" s="44"/>
      <c r="C68" s="44"/>
      <c r="D68" s="44"/>
      <c r="E68" s="44"/>
      <c r="F68" s="44"/>
    </row>
    <row r="69" spans="1:6" s="2" customFormat="1" x14ac:dyDescent="0.25">
      <c r="A69" s="44"/>
      <c r="B69" s="44"/>
      <c r="C69" s="44"/>
      <c r="D69" s="44"/>
      <c r="E69" s="44"/>
      <c r="F69" s="44"/>
    </row>
    <row r="70" spans="1:6" s="2" customFormat="1" x14ac:dyDescent="0.25">
      <c r="A70" s="44"/>
      <c r="B70" s="44"/>
      <c r="C70" s="44"/>
      <c r="D70" s="44"/>
      <c r="E70" s="44"/>
      <c r="F70" s="44"/>
    </row>
    <row r="71" spans="1:6" s="2" customFormat="1" x14ac:dyDescent="0.25">
      <c r="A71" s="44"/>
      <c r="B71" s="44"/>
      <c r="C71" s="44"/>
      <c r="D71" s="44"/>
      <c r="E71" s="44"/>
      <c r="F71" s="44"/>
    </row>
    <row r="72" spans="1:6" s="2" customFormat="1" x14ac:dyDescent="0.25">
      <c r="A72" s="44"/>
      <c r="B72" s="44"/>
      <c r="C72" s="44"/>
      <c r="D72" s="44"/>
      <c r="E72" s="44"/>
      <c r="F72" s="44"/>
    </row>
    <row r="73" spans="1:6" s="2" customFormat="1" x14ac:dyDescent="0.25">
      <c r="A73" s="44"/>
      <c r="B73" s="44"/>
      <c r="C73" s="44"/>
      <c r="D73" s="44"/>
      <c r="E73" s="44"/>
      <c r="F73" s="44"/>
    </row>
    <row r="74" spans="1:6" s="2" customFormat="1" x14ac:dyDescent="0.25">
      <c r="A74" s="44"/>
      <c r="B74" s="44"/>
      <c r="C74" s="44"/>
      <c r="D74" s="44"/>
      <c r="E74" s="44"/>
      <c r="F74" s="44"/>
    </row>
    <row r="75" spans="1:6" s="2" customFormat="1" x14ac:dyDescent="0.25">
      <c r="A75" s="44"/>
      <c r="B75" s="44"/>
      <c r="C75" s="44"/>
      <c r="D75" s="44"/>
      <c r="E75" s="44"/>
      <c r="F75" s="44"/>
    </row>
    <row r="76" spans="1:6" s="2" customFormat="1" x14ac:dyDescent="0.25">
      <c r="A76" s="44"/>
      <c r="B76" s="44"/>
      <c r="C76" s="44"/>
      <c r="D76" s="44"/>
      <c r="E76" s="44"/>
      <c r="F76" s="44"/>
    </row>
    <row r="77" spans="1:6" s="2" customFormat="1" x14ac:dyDescent="0.25">
      <c r="A77" s="44"/>
      <c r="B77" s="44"/>
      <c r="C77" s="44"/>
      <c r="D77" s="44"/>
      <c r="E77" s="44"/>
      <c r="F77" s="44"/>
    </row>
    <row r="78" spans="1:6" s="2" customFormat="1" x14ac:dyDescent="0.25">
      <c r="A78" s="44"/>
      <c r="B78" s="44"/>
      <c r="C78" s="44"/>
      <c r="D78" s="44"/>
      <c r="E78" s="44"/>
      <c r="F78" s="44"/>
    </row>
    <row r="79" spans="1:6" s="2" customFormat="1" x14ac:dyDescent="0.25">
      <c r="A79" s="44"/>
      <c r="B79" s="44"/>
      <c r="C79" s="44"/>
      <c r="D79" s="44"/>
      <c r="E79" s="44"/>
      <c r="F79" s="44"/>
    </row>
    <row r="80" spans="1:6" s="2" customFormat="1" x14ac:dyDescent="0.25">
      <c r="A80" s="44"/>
      <c r="B80" s="44"/>
      <c r="C80" s="44"/>
      <c r="D80" s="44"/>
      <c r="E80" s="44"/>
      <c r="F80" s="44"/>
    </row>
    <row r="81" spans="1:6" s="2" customFormat="1" x14ac:dyDescent="0.25">
      <c r="A81" s="44"/>
      <c r="B81" s="44"/>
      <c r="C81" s="44"/>
      <c r="D81" s="44"/>
      <c r="E81" s="44"/>
      <c r="F81" s="44"/>
    </row>
    <row r="82" spans="1:6" s="2" customFormat="1" x14ac:dyDescent="0.25">
      <c r="A82" s="44"/>
      <c r="B82" s="44"/>
      <c r="C82" s="44"/>
      <c r="D82" s="44"/>
      <c r="E82" s="44"/>
      <c r="F82" s="44"/>
    </row>
    <row r="83" spans="1:6" s="2" customFormat="1" x14ac:dyDescent="0.25">
      <c r="A83" s="44"/>
      <c r="B83" s="44"/>
      <c r="C83" s="44"/>
      <c r="D83" s="44"/>
      <c r="E83" s="44"/>
      <c r="F83" s="44"/>
    </row>
    <row r="84" spans="1:6" s="2" customFormat="1" x14ac:dyDescent="0.25">
      <c r="A84" s="44"/>
      <c r="B84" s="44"/>
      <c r="C84" s="44"/>
      <c r="D84" s="44"/>
      <c r="E84" s="44"/>
      <c r="F84" s="44"/>
    </row>
    <row r="85" spans="1:6" s="2" customFormat="1" x14ac:dyDescent="0.25">
      <c r="A85" s="44"/>
      <c r="B85" s="44"/>
      <c r="C85" s="44"/>
      <c r="D85" s="44"/>
      <c r="E85" s="44"/>
      <c r="F85" s="44"/>
    </row>
    <row r="86" spans="1:6" s="2" customFormat="1" x14ac:dyDescent="0.25">
      <c r="A86" s="44"/>
      <c r="B86" s="44"/>
      <c r="C86" s="44"/>
      <c r="D86" s="44"/>
      <c r="E86" s="44"/>
      <c r="F86" s="44"/>
    </row>
    <row r="87" spans="1:6" s="2" customFormat="1" x14ac:dyDescent="0.25">
      <c r="A87" s="44"/>
      <c r="B87" s="44"/>
      <c r="C87" s="44"/>
      <c r="D87" s="44"/>
      <c r="E87" s="44"/>
      <c r="F87" s="44"/>
    </row>
    <row r="88" spans="1:6" s="2" customFormat="1" x14ac:dyDescent="0.25">
      <c r="A88" s="44"/>
      <c r="B88" s="44"/>
      <c r="C88" s="44"/>
      <c r="D88" s="44"/>
      <c r="E88" s="44"/>
      <c r="F88" s="44"/>
    </row>
    <row r="89" spans="1:6" s="2" customFormat="1" x14ac:dyDescent="0.25">
      <c r="A89" s="44"/>
      <c r="B89" s="44"/>
      <c r="C89" s="44"/>
      <c r="D89" s="44"/>
      <c r="E89" s="44"/>
      <c r="F89" s="44"/>
    </row>
    <row r="90" spans="1:6" s="2" customFormat="1" x14ac:dyDescent="0.25">
      <c r="A90" s="44"/>
      <c r="B90" s="44"/>
      <c r="C90" s="44"/>
      <c r="D90" s="44"/>
      <c r="E90" s="44"/>
      <c r="F90" s="44"/>
    </row>
    <row r="91" spans="1:6" s="2" customFormat="1" x14ac:dyDescent="0.25">
      <c r="A91" s="44"/>
      <c r="B91" s="44"/>
      <c r="C91" s="44"/>
      <c r="D91" s="44"/>
      <c r="E91" s="44"/>
      <c r="F91" s="44"/>
    </row>
    <row r="92" spans="1:6" s="2" customFormat="1" x14ac:dyDescent="0.25">
      <c r="A92" s="44"/>
      <c r="B92" s="44"/>
      <c r="C92" s="44"/>
      <c r="D92" s="44"/>
      <c r="E92" s="44"/>
      <c r="F92" s="44"/>
    </row>
    <row r="93" spans="1:6" s="2" customFormat="1" x14ac:dyDescent="0.25">
      <c r="A93" s="44"/>
      <c r="B93" s="44"/>
      <c r="C93" s="44"/>
      <c r="D93" s="44"/>
      <c r="E93" s="44"/>
      <c r="F93" s="44"/>
    </row>
    <row r="94" spans="1:6" s="2" customFormat="1" x14ac:dyDescent="0.25">
      <c r="A94" s="44"/>
      <c r="B94" s="44"/>
      <c r="C94" s="44"/>
      <c r="D94" s="44"/>
      <c r="E94" s="44"/>
      <c r="F94" s="44"/>
    </row>
    <row r="95" spans="1:6" s="2" customFormat="1" x14ac:dyDescent="0.25">
      <c r="A95" s="44"/>
      <c r="B95" s="44"/>
      <c r="C95" s="44"/>
      <c r="D95" s="44"/>
      <c r="E95" s="44"/>
      <c r="F95" s="44"/>
    </row>
    <row r="96" spans="1:6" s="2" customFormat="1" x14ac:dyDescent="0.25">
      <c r="A96" s="44"/>
      <c r="B96" s="44"/>
      <c r="C96" s="44"/>
      <c r="D96" s="44"/>
      <c r="E96" s="44"/>
      <c r="F96" s="44"/>
    </row>
    <row r="97" spans="1:6" s="2" customFormat="1" x14ac:dyDescent="0.25">
      <c r="A97" s="44"/>
      <c r="B97" s="44"/>
      <c r="C97" s="44"/>
      <c r="D97" s="44"/>
      <c r="E97" s="44"/>
      <c r="F97" s="44"/>
    </row>
    <row r="98" spans="1:6" s="2" customFormat="1" x14ac:dyDescent="0.25">
      <c r="A98" s="44"/>
      <c r="B98" s="44"/>
      <c r="C98" s="44"/>
      <c r="D98" s="44"/>
      <c r="E98" s="44"/>
      <c r="F98" s="44"/>
    </row>
    <row r="99" spans="1:6" s="2" customFormat="1" x14ac:dyDescent="0.25">
      <c r="A99" s="44"/>
      <c r="B99" s="44"/>
      <c r="C99" s="44"/>
      <c r="D99" s="44"/>
      <c r="E99" s="44"/>
      <c r="F99" s="44"/>
    </row>
    <row r="100" spans="1:6" s="2" customFormat="1" x14ac:dyDescent="0.25">
      <c r="A100" s="44"/>
      <c r="B100" s="44"/>
      <c r="C100" s="44"/>
      <c r="D100" s="44"/>
      <c r="E100" s="44"/>
      <c r="F100" s="44"/>
    </row>
    <row r="101" spans="1:6" s="2" customFormat="1" x14ac:dyDescent="0.25"/>
    <row r="102" spans="1:6" s="2" customFormat="1" x14ac:dyDescent="0.25"/>
    <row r="103" spans="1:6" s="2" customFormat="1" x14ac:dyDescent="0.25"/>
    <row r="104" spans="1:6" s="2" customFormat="1" x14ac:dyDescent="0.25"/>
    <row r="105" spans="1:6" s="2" customFormat="1" x14ac:dyDescent="0.25"/>
    <row r="106" spans="1:6" s="2" customFormat="1" x14ac:dyDescent="0.25"/>
    <row r="107" spans="1:6" s="2" customFormat="1" x14ac:dyDescent="0.25"/>
    <row r="108" spans="1:6" s="2" customFormat="1" x14ac:dyDescent="0.25"/>
    <row r="109" spans="1:6" s="2" customFormat="1" x14ac:dyDescent="0.25"/>
    <row r="110" spans="1:6" s="2" customFormat="1" x14ac:dyDescent="0.25"/>
    <row r="111" spans="1:6" s="2" customFormat="1" x14ac:dyDescent="0.25"/>
    <row r="112" spans="1:6"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sheetData>
  <mergeCells count="1">
    <mergeCell ref="A1:F1"/>
  </mergeCells>
  <hyperlinks>
    <hyperlink ref="G2" location="IXIT!A1" display="Back"/>
  </hyperlinks>
  <pageMargins left="0.7" right="0.7" top="0.75" bottom="0.75" header="0.3" footer="0.3"/>
  <pageSetup paperSize="9" scale="68" orientation="portrait"/>
  <legacyDrawing r:id="rId1"/>
  <extLst>
    <ext xmlns:x14="http://schemas.microsoft.com/office/spreadsheetml/2009/9/main" uri="{78C0D931-6437-407d-A8EE-F0AAD7539E65}">
      <x14:conditionalFormattings>
        <x14:conditionalFormatting xmlns:xm="http://schemas.microsoft.com/office/excel/2006/main">
          <x14:cfRule type="expression" priority="1" id="{AEBF91F7-327F-423C-80A4-15F7EDC07751}">
            <xm:f>AND(Dependencies!CL$88&gt;0, ISBLANK(A3))</xm:f>
            <x14:dxf>
              <fill>
                <patternFill>
                  <bgColor rgb="FFFF7C80"/>
                </patternFill>
              </fill>
            </x14:dxf>
          </x14:cfRule>
          <xm:sqref>A3:F100</xm:sqref>
        </x14:conditionalFormatting>
      </x14:conditionalFormattings>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148"/>
  <sheetViews>
    <sheetView workbookViewId="0">
      <pane ySplit="2" topLeftCell="A3" activePane="bottomLeft" state="frozen"/>
      <selection pane="bottomLeft" activeCell="A3" sqref="A3:G8"/>
    </sheetView>
  </sheetViews>
  <sheetFormatPr baseColWidth="10" defaultColWidth="9.140625" defaultRowHeight="15" x14ac:dyDescent="0.25"/>
  <cols>
    <col min="1" max="1" width="19.42578125" style="1" customWidth="1"/>
    <col min="2" max="2" width="22.140625" customWidth="1"/>
    <col min="3" max="3" width="48.5703125" customWidth="1"/>
    <col min="4" max="4" width="26.5703125" customWidth="1"/>
    <col min="5" max="5" width="12.5703125" customWidth="1"/>
    <col min="6" max="6" width="33.5703125" customWidth="1"/>
    <col min="7" max="7" width="30.85546875" customWidth="1"/>
  </cols>
  <sheetData>
    <row r="1" spans="1:8" ht="9" customHeight="1" x14ac:dyDescent="0.25">
      <c r="A1" s="58" t="s">
        <v>162</v>
      </c>
      <c r="B1" s="58"/>
      <c r="C1" s="58"/>
      <c r="D1" s="58"/>
      <c r="E1" s="58"/>
      <c r="F1" s="58"/>
      <c r="G1" s="58"/>
    </row>
    <row r="2" spans="1:8" ht="50.1" customHeight="1" x14ac:dyDescent="0.25">
      <c r="A2" s="54" t="s">
        <v>208</v>
      </c>
      <c r="B2" s="54" t="s">
        <v>209</v>
      </c>
      <c r="C2" s="54" t="s">
        <v>298</v>
      </c>
      <c r="D2" s="54" t="s">
        <v>274</v>
      </c>
      <c r="E2" s="54" t="s">
        <v>299</v>
      </c>
      <c r="F2" s="54" t="s">
        <v>300</v>
      </c>
      <c r="G2" s="54" t="s">
        <v>301</v>
      </c>
      <c r="H2" s="41" t="s">
        <v>220</v>
      </c>
    </row>
    <row r="3" spans="1:8" s="44" customFormat="1" ht="75" x14ac:dyDescent="0.25">
      <c r="A3" s="55" t="s">
        <v>515</v>
      </c>
      <c r="B3" s="55" t="s">
        <v>489</v>
      </c>
      <c r="C3" s="55" t="s">
        <v>491</v>
      </c>
      <c r="D3" s="55" t="s">
        <v>490</v>
      </c>
      <c r="E3" s="55" t="s">
        <v>167</v>
      </c>
      <c r="F3" s="55" t="s">
        <v>492</v>
      </c>
      <c r="G3" s="55" t="s">
        <v>493</v>
      </c>
    </row>
    <row r="4" spans="1:8" s="44" customFormat="1" ht="90" x14ac:dyDescent="0.25">
      <c r="A4" s="55" t="s">
        <v>516</v>
      </c>
      <c r="B4" s="55" t="s">
        <v>494</v>
      </c>
      <c r="C4" s="55" t="s">
        <v>495</v>
      </c>
      <c r="D4" s="55" t="s">
        <v>490</v>
      </c>
      <c r="E4" s="55" t="s">
        <v>167</v>
      </c>
      <c r="F4" s="55" t="s">
        <v>492</v>
      </c>
      <c r="G4" s="55" t="s">
        <v>496</v>
      </c>
    </row>
    <row r="5" spans="1:8" s="44" customFormat="1" ht="90" x14ac:dyDescent="0.25">
      <c r="A5" s="55" t="s">
        <v>517</v>
      </c>
      <c r="B5" s="55" t="s">
        <v>497</v>
      </c>
      <c r="C5" s="55" t="s">
        <v>498</v>
      </c>
      <c r="D5" s="55" t="s">
        <v>499</v>
      </c>
      <c r="E5" s="55" t="s">
        <v>167</v>
      </c>
      <c r="F5" s="55" t="s">
        <v>492</v>
      </c>
      <c r="G5" s="55" t="s">
        <v>500</v>
      </c>
    </row>
    <row r="6" spans="1:8" s="44" customFormat="1" ht="105" x14ac:dyDescent="0.25">
      <c r="A6" s="55" t="s">
        <v>518</v>
      </c>
      <c r="B6" s="55" t="s">
        <v>501</v>
      </c>
      <c r="C6" s="55" t="s">
        <v>502</v>
      </c>
      <c r="D6" s="55" t="s">
        <v>490</v>
      </c>
      <c r="E6" s="55" t="s">
        <v>167</v>
      </c>
      <c r="F6" s="55" t="s">
        <v>492</v>
      </c>
      <c r="G6" s="55" t="s">
        <v>503</v>
      </c>
    </row>
    <row r="7" spans="1:8" s="44" customFormat="1" ht="75" x14ac:dyDescent="0.25">
      <c r="A7" s="55" t="s">
        <v>519</v>
      </c>
      <c r="B7" s="55" t="s">
        <v>504</v>
      </c>
      <c r="C7" s="55" t="s">
        <v>505</v>
      </c>
      <c r="D7" s="55" t="s">
        <v>490</v>
      </c>
      <c r="E7" s="55" t="s">
        <v>167</v>
      </c>
      <c r="F7" s="55" t="s">
        <v>492</v>
      </c>
      <c r="G7" s="55" t="s">
        <v>506</v>
      </c>
    </row>
    <row r="8" spans="1:8" s="44" customFormat="1" ht="75" x14ac:dyDescent="0.25">
      <c r="A8" s="55" t="s">
        <v>520</v>
      </c>
      <c r="B8" s="55" t="s">
        <v>507</v>
      </c>
      <c r="C8" s="55" t="s">
        <v>508</v>
      </c>
      <c r="D8" s="55" t="s">
        <v>490</v>
      </c>
      <c r="E8" s="55" t="s">
        <v>509</v>
      </c>
      <c r="F8" s="55" t="s">
        <v>510</v>
      </c>
      <c r="G8" s="55" t="s">
        <v>511</v>
      </c>
    </row>
    <row r="9" spans="1:8" s="44" customFormat="1" x14ac:dyDescent="0.25"/>
    <row r="10" spans="1:8" s="44" customFormat="1" x14ac:dyDescent="0.25"/>
    <row r="11" spans="1:8" s="44" customFormat="1" x14ac:dyDescent="0.25"/>
    <row r="12" spans="1:8" s="44" customFormat="1" x14ac:dyDescent="0.25"/>
    <row r="13" spans="1:8" s="44" customFormat="1" x14ac:dyDescent="0.25"/>
    <row r="14" spans="1:8" s="44" customFormat="1" x14ac:dyDescent="0.25"/>
    <row r="15" spans="1:8" s="44" customFormat="1" x14ac:dyDescent="0.25"/>
    <row r="16" spans="1:8" s="45" customFormat="1" x14ac:dyDescent="0.25">
      <c r="A16" s="44"/>
      <c r="B16" s="44"/>
      <c r="C16" s="44"/>
      <c r="D16" s="44"/>
      <c r="E16" s="44"/>
      <c r="F16" s="44"/>
      <c r="G16" s="44"/>
    </row>
    <row r="17" spans="1:7" s="45" customFormat="1" x14ac:dyDescent="0.25">
      <c r="A17" s="44"/>
      <c r="B17" s="44"/>
      <c r="C17" s="44"/>
      <c r="D17" s="44"/>
      <c r="E17" s="44"/>
      <c r="F17" s="44"/>
      <c r="G17" s="44"/>
    </row>
    <row r="18" spans="1:7" s="45" customFormat="1" x14ac:dyDescent="0.25">
      <c r="A18" s="44"/>
      <c r="B18" s="44"/>
      <c r="C18" s="44"/>
      <c r="D18" s="44"/>
      <c r="E18" s="44"/>
      <c r="F18" s="44"/>
      <c r="G18" s="44"/>
    </row>
    <row r="19" spans="1:7" s="45" customFormat="1" x14ac:dyDescent="0.25">
      <c r="A19" s="44"/>
      <c r="B19" s="44"/>
      <c r="C19" s="44"/>
      <c r="D19" s="44"/>
      <c r="E19" s="44"/>
      <c r="F19" s="44"/>
      <c r="G19" s="44"/>
    </row>
    <row r="20" spans="1:7" s="45" customFormat="1" x14ac:dyDescent="0.25">
      <c r="A20" s="44"/>
      <c r="B20" s="44"/>
      <c r="C20" s="44"/>
      <c r="D20" s="44"/>
      <c r="E20" s="44"/>
      <c r="F20" s="44"/>
      <c r="G20" s="44"/>
    </row>
    <row r="21" spans="1:7" s="45" customFormat="1" x14ac:dyDescent="0.25">
      <c r="A21" s="44"/>
      <c r="B21" s="44"/>
      <c r="C21" s="44"/>
      <c r="D21" s="44"/>
      <c r="E21" s="44"/>
      <c r="F21" s="44"/>
      <c r="G21" s="44"/>
    </row>
    <row r="22" spans="1:7" s="45" customFormat="1" x14ac:dyDescent="0.25">
      <c r="A22" s="44"/>
      <c r="B22" s="44"/>
      <c r="C22" s="44"/>
      <c r="D22" s="44"/>
      <c r="E22" s="44"/>
      <c r="F22" s="44"/>
      <c r="G22" s="44"/>
    </row>
    <row r="23" spans="1:7" s="45" customFormat="1" x14ac:dyDescent="0.25">
      <c r="A23" s="44"/>
      <c r="B23" s="44"/>
      <c r="C23" s="44"/>
      <c r="D23" s="44"/>
      <c r="E23" s="44"/>
      <c r="F23" s="44"/>
      <c r="G23" s="44"/>
    </row>
    <row r="24" spans="1:7" s="45" customFormat="1" x14ac:dyDescent="0.25">
      <c r="A24" s="44"/>
      <c r="B24" s="44"/>
      <c r="C24" s="44"/>
      <c r="D24" s="44"/>
      <c r="E24" s="44"/>
      <c r="F24" s="44"/>
      <c r="G24" s="44"/>
    </row>
    <row r="25" spans="1:7" s="45" customFormat="1" x14ac:dyDescent="0.25">
      <c r="A25" s="44"/>
      <c r="B25" s="44"/>
      <c r="C25" s="44"/>
      <c r="D25" s="44"/>
      <c r="E25" s="44"/>
      <c r="F25" s="44"/>
      <c r="G25" s="44"/>
    </row>
    <row r="26" spans="1:7" s="46" customFormat="1" x14ac:dyDescent="0.25">
      <c r="A26" s="44"/>
      <c r="B26" s="44"/>
      <c r="C26" s="44"/>
      <c r="D26" s="44"/>
      <c r="E26" s="44"/>
      <c r="F26" s="44"/>
      <c r="G26" s="44"/>
    </row>
    <row r="27" spans="1:7" s="46" customFormat="1" x14ac:dyDescent="0.25">
      <c r="A27" s="44"/>
      <c r="B27" s="44"/>
      <c r="C27" s="44"/>
      <c r="D27" s="44"/>
      <c r="E27" s="44"/>
      <c r="F27" s="44"/>
      <c r="G27" s="44"/>
    </row>
    <row r="28" spans="1:7" s="46" customFormat="1" x14ac:dyDescent="0.25">
      <c r="A28" s="44"/>
      <c r="B28" s="44"/>
      <c r="C28" s="44"/>
      <c r="D28" s="44"/>
      <c r="E28" s="44"/>
      <c r="F28" s="44"/>
      <c r="G28" s="44"/>
    </row>
    <row r="29" spans="1:7" s="46" customFormat="1" x14ac:dyDescent="0.25">
      <c r="A29" s="44"/>
      <c r="B29" s="44"/>
      <c r="C29" s="44"/>
      <c r="D29" s="44"/>
      <c r="E29" s="44"/>
      <c r="F29" s="44"/>
      <c r="G29" s="44"/>
    </row>
    <row r="30" spans="1:7" s="2" customFormat="1" x14ac:dyDescent="0.25">
      <c r="A30" s="44"/>
      <c r="B30" s="44"/>
      <c r="C30" s="44"/>
      <c r="D30" s="44"/>
      <c r="E30" s="44"/>
      <c r="F30" s="44"/>
      <c r="G30" s="44"/>
    </row>
    <row r="31" spans="1:7" s="2" customFormat="1" x14ac:dyDescent="0.25">
      <c r="A31" s="44"/>
      <c r="B31" s="44"/>
      <c r="C31" s="44"/>
      <c r="D31" s="44"/>
      <c r="E31" s="44"/>
      <c r="F31" s="44"/>
      <c r="G31" s="44"/>
    </row>
    <row r="32" spans="1:7" s="2" customFormat="1" x14ac:dyDescent="0.25">
      <c r="A32" s="44"/>
      <c r="B32" s="44"/>
      <c r="C32" s="44"/>
      <c r="D32" s="44"/>
      <c r="E32" s="44"/>
      <c r="F32" s="44"/>
      <c r="G32" s="44"/>
    </row>
    <row r="33" spans="1:7" s="2" customFormat="1" x14ac:dyDescent="0.25">
      <c r="A33" s="44"/>
      <c r="B33" s="44"/>
      <c r="C33" s="44"/>
      <c r="D33" s="44"/>
      <c r="E33" s="44"/>
      <c r="F33" s="44"/>
      <c r="G33" s="44"/>
    </row>
    <row r="34" spans="1:7" s="2" customFormat="1" x14ac:dyDescent="0.25">
      <c r="A34" s="44"/>
      <c r="B34" s="44"/>
      <c r="C34" s="44"/>
      <c r="D34" s="44"/>
      <c r="E34" s="44"/>
      <c r="F34" s="44"/>
      <c r="G34" s="44"/>
    </row>
    <row r="35" spans="1:7" s="2" customFormat="1" x14ac:dyDescent="0.25">
      <c r="A35" s="44"/>
      <c r="B35" s="44"/>
      <c r="C35" s="44"/>
      <c r="D35" s="44"/>
      <c r="E35" s="44"/>
      <c r="F35" s="44"/>
      <c r="G35" s="44"/>
    </row>
    <row r="36" spans="1:7" s="2" customFormat="1" x14ac:dyDescent="0.25">
      <c r="A36" s="44"/>
      <c r="B36" s="44"/>
      <c r="C36" s="44"/>
      <c r="D36" s="44"/>
      <c r="E36" s="44"/>
      <c r="F36" s="44"/>
      <c r="G36" s="44"/>
    </row>
    <row r="37" spans="1:7" s="2" customFormat="1" x14ac:dyDescent="0.25">
      <c r="A37" s="44"/>
      <c r="B37" s="44"/>
      <c r="C37" s="44"/>
      <c r="D37" s="44"/>
      <c r="E37" s="44"/>
      <c r="F37" s="44"/>
      <c r="G37" s="44"/>
    </row>
    <row r="38" spans="1:7" s="2" customFormat="1" x14ac:dyDescent="0.25">
      <c r="A38" s="44"/>
      <c r="B38" s="44"/>
      <c r="C38" s="44"/>
      <c r="D38" s="44"/>
      <c r="E38" s="44"/>
      <c r="F38" s="44"/>
      <c r="G38" s="44"/>
    </row>
    <row r="39" spans="1:7" s="2" customFormat="1" x14ac:dyDescent="0.25">
      <c r="A39" s="44"/>
      <c r="B39" s="44"/>
      <c r="C39" s="44"/>
      <c r="D39" s="44"/>
      <c r="E39" s="44"/>
      <c r="F39" s="44"/>
      <c r="G39" s="44"/>
    </row>
    <row r="40" spans="1:7" s="2" customFormat="1" x14ac:dyDescent="0.25">
      <c r="A40" s="44"/>
      <c r="B40" s="44"/>
      <c r="C40" s="44"/>
      <c r="D40" s="44"/>
      <c r="E40" s="44"/>
      <c r="F40" s="44"/>
      <c r="G40" s="44"/>
    </row>
    <row r="41" spans="1:7" s="2" customFormat="1" x14ac:dyDescent="0.25">
      <c r="A41" s="44"/>
      <c r="B41" s="44"/>
      <c r="C41" s="44"/>
      <c r="D41" s="44"/>
      <c r="E41" s="44"/>
      <c r="F41" s="44"/>
      <c r="G41" s="44"/>
    </row>
    <row r="42" spans="1:7" s="2" customFormat="1" x14ac:dyDescent="0.25">
      <c r="A42" s="44"/>
      <c r="B42" s="44"/>
      <c r="C42" s="44"/>
      <c r="D42" s="44"/>
      <c r="E42" s="44"/>
      <c r="F42" s="44"/>
      <c r="G42" s="44"/>
    </row>
    <row r="43" spans="1:7" s="2" customFormat="1" x14ac:dyDescent="0.25">
      <c r="A43" s="44"/>
      <c r="B43" s="44"/>
      <c r="C43" s="44"/>
      <c r="D43" s="44"/>
      <c r="E43" s="44"/>
      <c r="F43" s="44"/>
      <c r="G43" s="44"/>
    </row>
    <row r="44" spans="1:7" s="2" customFormat="1" x14ac:dyDescent="0.25">
      <c r="A44" s="44"/>
      <c r="B44" s="44"/>
      <c r="C44" s="44"/>
      <c r="D44" s="44"/>
      <c r="E44" s="44"/>
      <c r="F44" s="44"/>
      <c r="G44" s="44"/>
    </row>
    <row r="45" spans="1:7" s="2" customFormat="1" x14ac:dyDescent="0.25">
      <c r="A45" s="44"/>
      <c r="B45" s="44"/>
      <c r="C45" s="44"/>
      <c r="D45" s="44"/>
      <c r="E45" s="44"/>
      <c r="F45" s="44"/>
      <c r="G45" s="44"/>
    </row>
    <row r="46" spans="1:7" s="2" customFormat="1" x14ac:dyDescent="0.25">
      <c r="A46" s="44"/>
      <c r="B46" s="44"/>
      <c r="C46" s="44"/>
      <c r="D46" s="44"/>
      <c r="E46" s="44"/>
      <c r="F46" s="44"/>
      <c r="G46" s="44"/>
    </row>
    <row r="47" spans="1:7" s="2" customFormat="1" x14ac:dyDescent="0.25">
      <c r="A47" s="44"/>
      <c r="B47" s="44"/>
      <c r="C47" s="44"/>
      <c r="D47" s="44"/>
      <c r="E47" s="44"/>
      <c r="F47" s="44"/>
      <c r="G47" s="44"/>
    </row>
    <row r="48" spans="1:7" s="2" customFormat="1" x14ac:dyDescent="0.25">
      <c r="A48" s="44"/>
      <c r="B48" s="44"/>
      <c r="C48" s="44"/>
      <c r="D48" s="44"/>
      <c r="E48" s="44"/>
      <c r="F48" s="44"/>
      <c r="G48" s="44"/>
    </row>
    <row r="49" spans="1:7" s="2" customFormat="1" x14ac:dyDescent="0.25">
      <c r="A49" s="44"/>
      <c r="B49" s="44"/>
      <c r="C49" s="44"/>
      <c r="D49" s="44"/>
      <c r="E49" s="44"/>
      <c r="F49" s="44"/>
      <c r="G49" s="44"/>
    </row>
    <row r="50" spans="1:7" s="2" customFormat="1" x14ac:dyDescent="0.25">
      <c r="A50" s="44"/>
      <c r="B50" s="44"/>
      <c r="C50" s="44"/>
      <c r="D50" s="44"/>
      <c r="E50" s="44"/>
      <c r="F50" s="44"/>
      <c r="G50" s="44"/>
    </row>
    <row r="51" spans="1:7" s="2" customFormat="1" x14ac:dyDescent="0.25">
      <c r="A51" s="44"/>
      <c r="B51" s="44"/>
      <c r="C51" s="44"/>
      <c r="D51" s="44"/>
      <c r="E51" s="44"/>
      <c r="F51" s="44"/>
      <c r="G51" s="44"/>
    </row>
    <row r="52" spans="1:7" s="2" customFormat="1" x14ac:dyDescent="0.25">
      <c r="A52" s="44"/>
      <c r="B52" s="44"/>
      <c r="C52" s="44"/>
      <c r="D52" s="44"/>
      <c r="E52" s="44"/>
      <c r="F52" s="44"/>
      <c r="G52" s="44"/>
    </row>
    <row r="53" spans="1:7" s="2" customFormat="1" x14ac:dyDescent="0.25">
      <c r="A53" s="44"/>
      <c r="B53" s="44"/>
      <c r="C53" s="44"/>
      <c r="D53" s="44"/>
      <c r="E53" s="44"/>
      <c r="F53" s="44"/>
      <c r="G53" s="44"/>
    </row>
    <row r="54" spans="1:7" s="2" customFormat="1" x14ac:dyDescent="0.25">
      <c r="A54" s="44"/>
      <c r="B54" s="44"/>
      <c r="C54" s="44"/>
      <c r="D54" s="44"/>
      <c r="E54" s="44"/>
      <c r="F54" s="44"/>
      <c r="G54" s="44"/>
    </row>
    <row r="55" spans="1:7" s="2" customFormat="1" x14ac:dyDescent="0.25">
      <c r="A55" s="44"/>
      <c r="B55" s="44"/>
      <c r="C55" s="44"/>
      <c r="D55" s="44"/>
      <c r="E55" s="44"/>
      <c r="F55" s="44"/>
      <c r="G55" s="44"/>
    </row>
    <row r="56" spans="1:7" s="2" customFormat="1" x14ac:dyDescent="0.25">
      <c r="A56" s="44"/>
      <c r="B56" s="44"/>
      <c r="C56" s="44"/>
      <c r="D56" s="44"/>
      <c r="E56" s="44"/>
      <c r="F56" s="44"/>
      <c r="G56" s="44"/>
    </row>
    <row r="57" spans="1:7" s="2" customFormat="1" x14ac:dyDescent="0.25">
      <c r="A57" s="44"/>
      <c r="B57" s="44"/>
      <c r="C57" s="44"/>
      <c r="D57" s="44"/>
      <c r="E57" s="44"/>
      <c r="F57" s="44"/>
      <c r="G57" s="44"/>
    </row>
    <row r="58" spans="1:7" s="2" customFormat="1" x14ac:dyDescent="0.25">
      <c r="A58" s="44"/>
      <c r="B58" s="44"/>
      <c r="C58" s="44"/>
      <c r="D58" s="44"/>
      <c r="E58" s="44"/>
      <c r="F58" s="44"/>
      <c r="G58" s="44"/>
    </row>
    <row r="59" spans="1:7" s="2" customFormat="1" x14ac:dyDescent="0.25">
      <c r="A59" s="44"/>
      <c r="B59" s="44"/>
      <c r="C59" s="44"/>
      <c r="D59" s="44"/>
      <c r="E59" s="44"/>
      <c r="F59" s="44"/>
      <c r="G59" s="44"/>
    </row>
    <row r="60" spans="1:7" s="2" customFormat="1" x14ac:dyDescent="0.25">
      <c r="A60" s="44"/>
      <c r="B60" s="44"/>
      <c r="C60" s="44"/>
      <c r="D60" s="44"/>
      <c r="E60" s="44"/>
      <c r="F60" s="44"/>
      <c r="G60" s="44"/>
    </row>
    <row r="61" spans="1:7" s="2" customFormat="1" x14ac:dyDescent="0.25">
      <c r="A61" s="44"/>
      <c r="B61" s="44"/>
      <c r="C61" s="44"/>
      <c r="D61" s="44"/>
      <c r="E61" s="44"/>
      <c r="F61" s="44"/>
      <c r="G61" s="44"/>
    </row>
    <row r="62" spans="1:7" s="2" customFormat="1" x14ac:dyDescent="0.25">
      <c r="A62" s="44"/>
      <c r="B62" s="44"/>
      <c r="C62" s="44"/>
      <c r="D62" s="44"/>
      <c r="E62" s="44"/>
      <c r="F62" s="44"/>
      <c r="G62" s="44"/>
    </row>
    <row r="63" spans="1:7" s="2" customFormat="1" x14ac:dyDescent="0.25">
      <c r="A63" s="44"/>
      <c r="B63" s="44"/>
      <c r="C63" s="44"/>
      <c r="D63" s="44"/>
      <c r="E63" s="44"/>
      <c r="F63" s="44"/>
      <c r="G63" s="44"/>
    </row>
    <row r="64" spans="1:7" s="2" customFormat="1" x14ac:dyDescent="0.25">
      <c r="A64" s="44"/>
      <c r="B64" s="44"/>
      <c r="C64" s="44"/>
      <c r="D64" s="44"/>
      <c r="E64" s="44"/>
      <c r="F64" s="44"/>
      <c r="G64" s="44"/>
    </row>
    <row r="65" spans="1:7" s="2" customFormat="1" x14ac:dyDescent="0.25">
      <c r="A65" s="44"/>
      <c r="B65" s="44"/>
      <c r="C65" s="44"/>
      <c r="D65" s="44"/>
      <c r="E65" s="44"/>
      <c r="F65" s="44"/>
      <c r="G65" s="44"/>
    </row>
    <row r="66" spans="1:7" s="2" customFormat="1" x14ac:dyDescent="0.25">
      <c r="A66" s="44"/>
      <c r="B66" s="44"/>
      <c r="C66" s="44"/>
      <c r="D66" s="44"/>
      <c r="E66" s="44"/>
      <c r="F66" s="44"/>
      <c r="G66" s="44"/>
    </row>
    <row r="67" spans="1:7" s="2" customFormat="1" x14ac:dyDescent="0.25">
      <c r="A67" s="44"/>
      <c r="B67" s="44"/>
      <c r="C67" s="44"/>
      <c r="D67" s="44"/>
      <c r="E67" s="44"/>
      <c r="F67" s="44"/>
      <c r="G67" s="44"/>
    </row>
    <row r="68" spans="1:7" s="2" customFormat="1" x14ac:dyDescent="0.25">
      <c r="A68" s="44"/>
      <c r="B68" s="44"/>
      <c r="C68" s="44"/>
      <c r="D68" s="44"/>
      <c r="E68" s="44"/>
      <c r="F68" s="44"/>
      <c r="G68" s="44"/>
    </row>
    <row r="69" spans="1:7" s="2" customFormat="1" x14ac:dyDescent="0.25">
      <c r="A69" s="44"/>
      <c r="B69" s="44"/>
      <c r="C69" s="44"/>
      <c r="D69" s="44"/>
      <c r="E69" s="44"/>
      <c r="F69" s="44"/>
      <c r="G69" s="44"/>
    </row>
    <row r="70" spans="1:7" s="2" customFormat="1" x14ac:dyDescent="0.25">
      <c r="A70" s="44"/>
      <c r="B70" s="44"/>
      <c r="C70" s="44"/>
      <c r="D70" s="44"/>
      <c r="E70" s="44"/>
      <c r="F70" s="44"/>
      <c r="G70" s="44"/>
    </row>
    <row r="71" spans="1:7" s="2" customFormat="1" x14ac:dyDescent="0.25">
      <c r="A71" s="44"/>
      <c r="B71" s="44"/>
      <c r="C71" s="44"/>
      <c r="D71" s="44"/>
      <c r="E71" s="44"/>
      <c r="F71" s="44"/>
      <c r="G71" s="44"/>
    </row>
    <row r="72" spans="1:7" s="2" customFormat="1" x14ac:dyDescent="0.25">
      <c r="A72" s="44"/>
      <c r="B72" s="44"/>
      <c r="C72" s="44"/>
      <c r="D72" s="44"/>
      <c r="E72" s="44"/>
      <c r="F72" s="44"/>
      <c r="G72" s="44"/>
    </row>
    <row r="73" spans="1:7" s="2" customFormat="1" x14ac:dyDescent="0.25">
      <c r="A73" s="44"/>
      <c r="B73" s="44"/>
      <c r="C73" s="44"/>
      <c r="D73" s="44"/>
      <c r="E73" s="44"/>
      <c r="F73" s="44"/>
      <c r="G73" s="44"/>
    </row>
    <row r="74" spans="1:7" s="2" customFormat="1" x14ac:dyDescent="0.25">
      <c r="A74" s="44"/>
      <c r="B74" s="44"/>
      <c r="C74" s="44"/>
      <c r="D74" s="44"/>
      <c r="E74" s="44"/>
      <c r="F74" s="44"/>
      <c r="G74" s="44"/>
    </row>
    <row r="75" spans="1:7" s="2" customFormat="1" x14ac:dyDescent="0.25">
      <c r="A75" s="44"/>
      <c r="B75" s="44"/>
      <c r="C75" s="44"/>
      <c r="D75" s="44"/>
      <c r="E75" s="44"/>
      <c r="F75" s="44"/>
      <c r="G75" s="44"/>
    </row>
    <row r="76" spans="1:7" s="2" customFormat="1" x14ac:dyDescent="0.25">
      <c r="A76" s="44"/>
      <c r="B76" s="44"/>
      <c r="C76" s="44"/>
      <c r="D76" s="44"/>
      <c r="E76" s="44"/>
      <c r="F76" s="44"/>
      <c r="G76" s="44"/>
    </row>
    <row r="77" spans="1:7" s="2" customFormat="1" x14ac:dyDescent="0.25">
      <c r="A77" s="44"/>
      <c r="B77" s="44"/>
      <c r="C77" s="44"/>
      <c r="D77" s="44"/>
      <c r="E77" s="44"/>
      <c r="F77" s="44"/>
      <c r="G77" s="44"/>
    </row>
    <row r="78" spans="1:7" s="2" customFormat="1" x14ac:dyDescent="0.25">
      <c r="A78" s="44"/>
      <c r="B78" s="44"/>
      <c r="C78" s="44"/>
      <c r="D78" s="44"/>
      <c r="E78" s="44"/>
      <c r="F78" s="44"/>
      <c r="G78" s="44"/>
    </row>
    <row r="79" spans="1:7" s="2" customFormat="1" x14ac:dyDescent="0.25">
      <c r="A79" s="44"/>
      <c r="B79" s="44"/>
      <c r="C79" s="44"/>
      <c r="D79" s="44"/>
      <c r="E79" s="44"/>
      <c r="F79" s="44"/>
      <c r="G79" s="44"/>
    </row>
    <row r="80" spans="1:7" s="2" customFormat="1" x14ac:dyDescent="0.25">
      <c r="A80" s="44"/>
      <c r="B80" s="44"/>
      <c r="C80" s="44"/>
      <c r="D80" s="44"/>
      <c r="E80" s="44"/>
      <c r="F80" s="44"/>
      <c r="G80" s="44"/>
    </row>
    <row r="81" spans="1:7" s="2" customFormat="1" x14ac:dyDescent="0.25">
      <c r="A81" s="44"/>
      <c r="B81" s="44"/>
      <c r="C81" s="44"/>
      <c r="D81" s="44"/>
      <c r="E81" s="44"/>
      <c r="F81" s="44"/>
      <c r="G81" s="44"/>
    </row>
    <row r="82" spans="1:7" s="2" customFormat="1" x14ac:dyDescent="0.25">
      <c r="A82" s="44"/>
      <c r="B82" s="44"/>
      <c r="C82" s="44"/>
      <c r="D82" s="44"/>
      <c r="E82" s="44"/>
      <c r="F82" s="44"/>
      <c r="G82" s="44"/>
    </row>
    <row r="83" spans="1:7" s="2" customFormat="1" x14ac:dyDescent="0.25">
      <c r="A83" s="44"/>
      <c r="B83" s="44"/>
      <c r="C83" s="44"/>
      <c r="D83" s="44"/>
      <c r="E83" s="44"/>
      <c r="F83" s="44"/>
      <c r="G83" s="44"/>
    </row>
    <row r="84" spans="1:7" s="2" customFormat="1" x14ac:dyDescent="0.25">
      <c r="A84" s="44"/>
      <c r="B84" s="44"/>
      <c r="C84" s="44"/>
      <c r="D84" s="44"/>
      <c r="E84" s="44"/>
      <c r="F84" s="44"/>
      <c r="G84" s="44"/>
    </row>
    <row r="85" spans="1:7" s="2" customFormat="1" x14ac:dyDescent="0.25">
      <c r="A85" s="44"/>
      <c r="B85" s="44"/>
      <c r="C85" s="44"/>
      <c r="D85" s="44"/>
      <c r="E85" s="44"/>
      <c r="F85" s="44"/>
      <c r="G85" s="44"/>
    </row>
    <row r="86" spans="1:7" s="2" customFormat="1" x14ac:dyDescent="0.25">
      <c r="A86" s="44"/>
      <c r="B86" s="44"/>
      <c r="C86" s="44"/>
      <c r="D86" s="44"/>
      <c r="E86" s="44"/>
      <c r="F86" s="44"/>
      <c r="G86" s="44"/>
    </row>
    <row r="87" spans="1:7" s="2" customFormat="1" x14ac:dyDescent="0.25">
      <c r="A87" s="44"/>
      <c r="B87" s="44"/>
      <c r="C87" s="44"/>
      <c r="D87" s="44"/>
      <c r="E87" s="44"/>
      <c r="F87" s="44"/>
      <c r="G87" s="44"/>
    </row>
    <row r="88" spans="1:7" s="2" customFormat="1" x14ac:dyDescent="0.25">
      <c r="A88" s="44"/>
      <c r="B88" s="44"/>
      <c r="C88" s="44"/>
      <c r="D88" s="44"/>
      <c r="E88" s="44"/>
      <c r="F88" s="44"/>
      <c r="G88" s="44"/>
    </row>
    <row r="89" spans="1:7" s="2" customFormat="1" x14ac:dyDescent="0.25">
      <c r="A89" s="44"/>
      <c r="B89" s="44"/>
      <c r="C89" s="44"/>
      <c r="D89" s="44"/>
      <c r="E89" s="44"/>
      <c r="F89" s="44"/>
      <c r="G89" s="44"/>
    </row>
    <row r="90" spans="1:7" s="2" customFormat="1" x14ac:dyDescent="0.25">
      <c r="A90" s="44"/>
      <c r="B90" s="44"/>
      <c r="C90" s="44"/>
      <c r="D90" s="44"/>
      <c r="E90" s="44"/>
      <c r="F90" s="44"/>
      <c r="G90" s="44"/>
    </row>
    <row r="91" spans="1:7" s="2" customFormat="1" x14ac:dyDescent="0.25">
      <c r="A91" s="44"/>
      <c r="B91" s="44"/>
      <c r="C91" s="44"/>
      <c r="D91" s="44"/>
      <c r="E91" s="44"/>
      <c r="F91" s="44"/>
      <c r="G91" s="44"/>
    </row>
    <row r="92" spans="1:7" s="2" customFormat="1" x14ac:dyDescent="0.25">
      <c r="A92" s="44"/>
      <c r="B92" s="44"/>
      <c r="C92" s="44"/>
      <c r="D92" s="44"/>
      <c r="E92" s="44"/>
      <c r="F92" s="44"/>
      <c r="G92" s="44"/>
    </row>
    <row r="93" spans="1:7" s="2" customFormat="1" x14ac:dyDescent="0.25">
      <c r="A93" s="44"/>
      <c r="B93" s="44"/>
      <c r="C93" s="44"/>
      <c r="D93" s="44"/>
      <c r="E93" s="44"/>
      <c r="F93" s="44"/>
      <c r="G93" s="44"/>
    </row>
    <row r="94" spans="1:7" s="2" customFormat="1" x14ac:dyDescent="0.25">
      <c r="A94" s="44"/>
      <c r="B94" s="44"/>
      <c r="C94" s="44"/>
      <c r="D94" s="44"/>
      <c r="E94" s="44"/>
      <c r="F94" s="44"/>
      <c r="G94" s="44"/>
    </row>
    <row r="95" spans="1:7" s="2" customFormat="1" x14ac:dyDescent="0.25">
      <c r="A95" s="44"/>
      <c r="B95" s="44"/>
      <c r="C95" s="44"/>
      <c r="D95" s="44"/>
      <c r="E95" s="44"/>
      <c r="F95" s="44"/>
      <c r="G95" s="44"/>
    </row>
    <row r="96" spans="1:7" s="2" customFormat="1" x14ac:dyDescent="0.25">
      <c r="A96" s="44"/>
      <c r="B96" s="44"/>
      <c r="C96" s="44"/>
      <c r="D96" s="44"/>
      <c r="E96" s="44"/>
      <c r="F96" s="44"/>
      <c r="G96" s="44"/>
    </row>
    <row r="97" spans="1:7" s="2" customFormat="1" x14ac:dyDescent="0.25">
      <c r="A97" s="44"/>
      <c r="B97" s="44"/>
      <c r="C97" s="44"/>
      <c r="D97" s="44"/>
      <c r="E97" s="44"/>
      <c r="F97" s="44"/>
      <c r="G97" s="44"/>
    </row>
    <row r="98" spans="1:7" s="2" customFormat="1" x14ac:dyDescent="0.25">
      <c r="A98" s="44"/>
      <c r="B98" s="44"/>
      <c r="C98" s="44"/>
      <c r="D98" s="44"/>
      <c r="E98" s="44"/>
      <c r="F98" s="44"/>
      <c r="G98" s="44"/>
    </row>
    <row r="99" spans="1:7" s="2" customFormat="1" x14ac:dyDescent="0.25">
      <c r="A99" s="44"/>
      <c r="B99" s="44"/>
      <c r="C99" s="44"/>
      <c r="D99" s="44"/>
      <c r="E99" s="44"/>
      <c r="F99" s="44"/>
      <c r="G99" s="44"/>
    </row>
    <row r="100" spans="1:7" s="2" customFormat="1" x14ac:dyDescent="0.25">
      <c r="A100" s="44"/>
      <c r="B100" s="44"/>
      <c r="C100" s="44"/>
      <c r="D100" s="44"/>
      <c r="E100" s="44"/>
      <c r="F100" s="44"/>
      <c r="G100" s="44"/>
    </row>
    <row r="101" spans="1:7" s="2" customFormat="1" x14ac:dyDescent="0.25"/>
    <row r="102" spans="1:7" s="2" customFormat="1" x14ac:dyDescent="0.25"/>
    <row r="103" spans="1:7" s="2" customFormat="1" x14ac:dyDescent="0.25"/>
    <row r="104" spans="1:7" s="2" customFormat="1" x14ac:dyDescent="0.25"/>
    <row r="105" spans="1:7" s="2" customFormat="1" x14ac:dyDescent="0.25"/>
    <row r="106" spans="1:7" s="2" customFormat="1" x14ac:dyDescent="0.25"/>
    <row r="107" spans="1:7" s="2" customFormat="1" x14ac:dyDescent="0.25"/>
    <row r="108" spans="1:7" s="2" customFormat="1" x14ac:dyDescent="0.25"/>
    <row r="109" spans="1:7" s="2" customFormat="1" x14ac:dyDescent="0.25"/>
    <row r="110" spans="1:7" s="2" customFormat="1" x14ac:dyDescent="0.25"/>
    <row r="111" spans="1:7" s="2" customFormat="1" x14ac:dyDescent="0.25"/>
    <row r="112" spans="1:7"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sheetData>
  <mergeCells count="1">
    <mergeCell ref="A1:G1"/>
  </mergeCells>
  <hyperlinks>
    <hyperlink ref="H2" location="IXIT!A1" display="Back"/>
  </hyperlinks>
  <pageMargins left="0.7" right="0.7" top="0.75" bottom="0.75" header="0.3" footer="0.3"/>
  <pageSetup paperSize="9" scale="68" orientation="portrait"/>
  <legacyDrawing r:id="rId1"/>
  <extLst>
    <ext xmlns:x14="http://schemas.microsoft.com/office/spreadsheetml/2009/9/main" uri="{78C0D931-6437-407d-A8EE-F0AAD7539E65}">
      <x14:conditionalFormattings>
        <x14:conditionalFormatting xmlns:xm="http://schemas.microsoft.com/office/excel/2006/main">
          <x14:cfRule type="expression" priority="1" id="{92915EB3-4D12-482F-A940-391623415F5C}">
            <xm:f>AND(Dependencies!CR$88&gt;0, ISBLANK(A3))</xm:f>
            <x14:dxf>
              <fill>
                <patternFill>
                  <bgColor rgb="FFFF7C80"/>
                </patternFill>
              </fill>
            </x14:dxf>
          </x14:cfRule>
          <xm:sqref>A3:G100</xm:sqref>
        </x14:conditionalFormatting>
      </x14:conditionalFormatting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148"/>
  <sheetViews>
    <sheetView workbookViewId="0">
      <pane ySplit="2" topLeftCell="A3" activePane="bottomLeft" state="frozen"/>
      <selection pane="bottomLeft" activeCell="A3" sqref="A3:B5"/>
    </sheetView>
  </sheetViews>
  <sheetFormatPr baseColWidth="10" defaultColWidth="9.140625" defaultRowHeight="15" x14ac:dyDescent="0.25"/>
  <cols>
    <col min="1" max="1" width="19.42578125" style="1" customWidth="1"/>
    <col min="2" max="2" width="160.7109375" customWidth="1"/>
  </cols>
  <sheetData>
    <row r="1" spans="1:3" ht="9" customHeight="1" x14ac:dyDescent="0.25">
      <c r="A1" s="58" t="s">
        <v>162</v>
      </c>
      <c r="B1" s="58"/>
    </row>
    <row r="2" spans="1:3" ht="50.1" customHeight="1" x14ac:dyDescent="0.25">
      <c r="A2" s="54" t="s">
        <v>208</v>
      </c>
      <c r="B2" s="54" t="s">
        <v>209</v>
      </c>
      <c r="C2" s="41" t="s">
        <v>220</v>
      </c>
    </row>
    <row r="3" spans="1:3" s="44" customFormat="1" x14ac:dyDescent="0.25">
      <c r="A3" s="57" t="s">
        <v>521</v>
      </c>
      <c r="B3" s="57" t="s">
        <v>512</v>
      </c>
    </row>
    <row r="4" spans="1:3" s="44" customFormat="1" x14ac:dyDescent="0.25">
      <c r="A4" s="57" t="s">
        <v>522</v>
      </c>
      <c r="B4" s="57" t="s">
        <v>513</v>
      </c>
    </row>
    <row r="5" spans="1:3" s="44" customFormat="1" x14ac:dyDescent="0.25">
      <c r="A5" s="57" t="s">
        <v>523</v>
      </c>
      <c r="B5" s="57" t="s">
        <v>514</v>
      </c>
    </row>
    <row r="6" spans="1:3" s="44" customFormat="1" x14ac:dyDescent="0.25"/>
    <row r="7" spans="1:3" s="44" customFormat="1" x14ac:dyDescent="0.25"/>
    <row r="8" spans="1:3" s="44" customFormat="1" x14ac:dyDescent="0.25"/>
    <row r="9" spans="1:3" s="44" customFormat="1" x14ac:dyDescent="0.25"/>
    <row r="10" spans="1:3" s="44" customFormat="1" x14ac:dyDescent="0.25"/>
    <row r="11" spans="1:3" s="44" customFormat="1" x14ac:dyDescent="0.25"/>
    <row r="12" spans="1:3" s="44" customFormat="1" x14ac:dyDescent="0.25"/>
    <row r="13" spans="1:3" s="44" customFormat="1" x14ac:dyDescent="0.25"/>
    <row r="14" spans="1:3" s="44" customFormat="1" x14ac:dyDescent="0.25"/>
    <row r="15" spans="1:3" s="44" customFormat="1" x14ac:dyDescent="0.25"/>
    <row r="16" spans="1:3" s="45" customFormat="1" x14ac:dyDescent="0.25">
      <c r="A16" s="44"/>
      <c r="B16" s="44"/>
    </row>
    <row r="17" spans="1:2" s="45" customFormat="1" x14ac:dyDescent="0.25">
      <c r="A17" s="44"/>
      <c r="B17" s="44"/>
    </row>
    <row r="18" spans="1:2" s="45" customFormat="1" x14ac:dyDescent="0.25">
      <c r="A18" s="44"/>
      <c r="B18" s="44"/>
    </row>
    <row r="19" spans="1:2" s="45" customFormat="1" x14ac:dyDescent="0.25">
      <c r="A19" s="44"/>
      <c r="B19" s="44"/>
    </row>
    <row r="20" spans="1:2" s="45" customFormat="1" x14ac:dyDescent="0.25">
      <c r="A20" s="44"/>
      <c r="B20" s="44"/>
    </row>
    <row r="21" spans="1:2" s="45" customFormat="1" x14ac:dyDescent="0.25">
      <c r="A21" s="44"/>
      <c r="B21" s="44"/>
    </row>
    <row r="22" spans="1:2" s="45" customFormat="1" x14ac:dyDescent="0.25">
      <c r="A22" s="44"/>
      <c r="B22" s="44"/>
    </row>
    <row r="23" spans="1:2" s="45" customFormat="1" x14ac:dyDescent="0.25">
      <c r="A23" s="44"/>
      <c r="B23" s="44"/>
    </row>
    <row r="24" spans="1:2" s="45" customFormat="1" x14ac:dyDescent="0.25">
      <c r="A24" s="44"/>
      <c r="B24" s="44"/>
    </row>
    <row r="25" spans="1:2" s="45" customFormat="1" x14ac:dyDescent="0.25">
      <c r="A25" s="44"/>
      <c r="B25" s="44"/>
    </row>
    <row r="26" spans="1:2" s="46" customFormat="1" x14ac:dyDescent="0.25">
      <c r="A26" s="44"/>
      <c r="B26" s="44"/>
    </row>
    <row r="27" spans="1:2" s="46" customFormat="1" x14ac:dyDescent="0.25">
      <c r="A27" s="44"/>
      <c r="B27" s="44"/>
    </row>
    <row r="28" spans="1:2" s="46" customFormat="1" x14ac:dyDescent="0.25">
      <c r="A28" s="44"/>
      <c r="B28" s="44"/>
    </row>
    <row r="29" spans="1:2" s="46" customFormat="1" x14ac:dyDescent="0.25">
      <c r="A29" s="44"/>
      <c r="B29" s="44"/>
    </row>
    <row r="30" spans="1:2" s="2" customFormat="1" x14ac:dyDescent="0.25">
      <c r="A30" s="44"/>
      <c r="B30" s="44"/>
    </row>
    <row r="31" spans="1:2" s="2" customFormat="1" x14ac:dyDescent="0.25">
      <c r="A31" s="44"/>
      <c r="B31" s="44"/>
    </row>
    <row r="32" spans="1:2" s="2" customFormat="1" x14ac:dyDescent="0.25">
      <c r="A32" s="44"/>
      <c r="B32" s="44"/>
    </row>
    <row r="33" spans="1:2" s="2" customFormat="1" x14ac:dyDescent="0.25">
      <c r="A33" s="44"/>
      <c r="B33" s="44"/>
    </row>
    <row r="34" spans="1:2" s="2" customFormat="1" x14ac:dyDescent="0.25">
      <c r="A34" s="44"/>
      <c r="B34" s="44"/>
    </row>
    <row r="35" spans="1:2" s="2" customFormat="1" x14ac:dyDescent="0.25">
      <c r="A35" s="44"/>
      <c r="B35" s="44"/>
    </row>
    <row r="36" spans="1:2" s="2" customFormat="1" x14ac:dyDescent="0.25">
      <c r="A36" s="44"/>
      <c r="B36" s="44"/>
    </row>
    <row r="37" spans="1:2" s="2" customFormat="1" x14ac:dyDescent="0.25">
      <c r="A37" s="44"/>
      <c r="B37" s="44"/>
    </row>
    <row r="38" spans="1:2" s="2" customFormat="1" x14ac:dyDescent="0.25">
      <c r="A38" s="44"/>
      <c r="B38" s="44"/>
    </row>
    <row r="39" spans="1:2" s="2" customFormat="1" x14ac:dyDescent="0.25">
      <c r="A39" s="44"/>
      <c r="B39" s="44"/>
    </row>
    <row r="40" spans="1:2" s="2" customFormat="1" x14ac:dyDescent="0.25">
      <c r="A40" s="44"/>
      <c r="B40" s="44"/>
    </row>
    <row r="41" spans="1:2" s="2" customFormat="1" x14ac:dyDescent="0.25">
      <c r="A41" s="44"/>
      <c r="B41" s="44"/>
    </row>
    <row r="42" spans="1:2" s="2" customFormat="1" x14ac:dyDescent="0.25">
      <c r="A42" s="44"/>
      <c r="B42" s="44"/>
    </row>
    <row r="43" spans="1:2" s="2" customFormat="1" x14ac:dyDescent="0.25">
      <c r="A43" s="44"/>
      <c r="B43" s="44"/>
    </row>
    <row r="44" spans="1:2" s="2" customFormat="1" x14ac:dyDescent="0.25">
      <c r="A44" s="44"/>
      <c r="B44" s="44"/>
    </row>
    <row r="45" spans="1:2" s="2" customFormat="1" x14ac:dyDescent="0.25">
      <c r="A45" s="44"/>
      <c r="B45" s="44"/>
    </row>
    <row r="46" spans="1:2" s="2" customFormat="1" x14ac:dyDescent="0.25">
      <c r="A46" s="44"/>
      <c r="B46" s="44"/>
    </row>
    <row r="47" spans="1:2" s="2" customFormat="1" x14ac:dyDescent="0.25">
      <c r="A47" s="44"/>
      <c r="B47" s="44"/>
    </row>
    <row r="48" spans="1:2" s="2" customFormat="1" x14ac:dyDescent="0.25">
      <c r="A48" s="44"/>
      <c r="B48" s="44"/>
    </row>
    <row r="49" spans="1:2" s="2" customFormat="1" x14ac:dyDescent="0.25">
      <c r="A49" s="44"/>
      <c r="B49" s="44"/>
    </row>
    <row r="50" spans="1:2" s="2" customFormat="1" x14ac:dyDescent="0.25">
      <c r="A50" s="44"/>
      <c r="B50" s="44"/>
    </row>
    <row r="51" spans="1:2" s="2" customFormat="1" x14ac:dyDescent="0.25">
      <c r="A51" s="44"/>
      <c r="B51" s="44"/>
    </row>
    <row r="52" spans="1:2" s="2" customFormat="1" x14ac:dyDescent="0.25">
      <c r="A52" s="44"/>
      <c r="B52" s="44"/>
    </row>
    <row r="53" spans="1:2" s="2" customFormat="1" x14ac:dyDescent="0.25">
      <c r="A53" s="44"/>
      <c r="B53" s="44"/>
    </row>
    <row r="54" spans="1:2" s="2" customFormat="1" x14ac:dyDescent="0.25">
      <c r="A54" s="44"/>
      <c r="B54" s="44"/>
    </row>
    <row r="55" spans="1:2" s="2" customFormat="1" x14ac:dyDescent="0.25">
      <c r="A55" s="44"/>
      <c r="B55" s="44"/>
    </row>
    <row r="56" spans="1:2" s="2" customFormat="1" x14ac:dyDescent="0.25">
      <c r="A56" s="44"/>
      <c r="B56" s="44"/>
    </row>
    <row r="57" spans="1:2" s="2" customFormat="1" x14ac:dyDescent="0.25">
      <c r="A57" s="44"/>
      <c r="B57" s="44"/>
    </row>
    <row r="58" spans="1:2" s="2" customFormat="1" x14ac:dyDescent="0.25">
      <c r="A58" s="44"/>
      <c r="B58" s="44"/>
    </row>
    <row r="59" spans="1:2" s="2" customFormat="1" x14ac:dyDescent="0.25">
      <c r="A59" s="44"/>
      <c r="B59" s="44"/>
    </row>
    <row r="60" spans="1:2" s="2" customFormat="1" x14ac:dyDescent="0.25">
      <c r="A60" s="44"/>
      <c r="B60" s="44"/>
    </row>
    <row r="61" spans="1:2" s="2" customFormat="1" x14ac:dyDescent="0.25">
      <c r="A61" s="44"/>
      <c r="B61" s="44"/>
    </row>
    <row r="62" spans="1:2" s="2" customFormat="1" x14ac:dyDescent="0.25">
      <c r="A62" s="44"/>
      <c r="B62" s="44"/>
    </row>
    <row r="63" spans="1:2" s="2" customFormat="1" x14ac:dyDescent="0.25">
      <c r="A63" s="44"/>
      <c r="B63" s="44"/>
    </row>
    <row r="64" spans="1:2" s="2" customFormat="1" x14ac:dyDescent="0.25">
      <c r="A64" s="44"/>
      <c r="B64" s="44"/>
    </row>
    <row r="65" spans="1:2" s="2" customFormat="1" x14ac:dyDescent="0.25">
      <c r="A65" s="44"/>
      <c r="B65" s="44"/>
    </row>
    <row r="66" spans="1:2" s="2" customFormat="1" x14ac:dyDescent="0.25">
      <c r="A66" s="44"/>
      <c r="B66" s="44"/>
    </row>
    <row r="67" spans="1:2" s="2" customFormat="1" x14ac:dyDescent="0.25">
      <c r="A67" s="44"/>
      <c r="B67" s="44"/>
    </row>
    <row r="68" spans="1:2" s="2" customFormat="1" x14ac:dyDescent="0.25">
      <c r="A68" s="44"/>
      <c r="B68" s="44"/>
    </row>
    <row r="69" spans="1:2" s="2" customFormat="1" x14ac:dyDescent="0.25">
      <c r="A69" s="44"/>
      <c r="B69" s="44"/>
    </row>
    <row r="70" spans="1:2" s="2" customFormat="1" x14ac:dyDescent="0.25">
      <c r="A70" s="44"/>
      <c r="B70" s="44"/>
    </row>
    <row r="71" spans="1:2" s="2" customFormat="1" x14ac:dyDescent="0.25">
      <c r="A71" s="44"/>
      <c r="B71" s="44"/>
    </row>
    <row r="72" spans="1:2" s="2" customFormat="1" x14ac:dyDescent="0.25">
      <c r="A72" s="44"/>
      <c r="B72" s="44"/>
    </row>
    <row r="73" spans="1:2" s="2" customFormat="1" x14ac:dyDescent="0.25">
      <c r="A73" s="44"/>
      <c r="B73" s="44"/>
    </row>
    <row r="74" spans="1:2" s="2" customFormat="1" x14ac:dyDescent="0.25">
      <c r="A74" s="44"/>
      <c r="B74" s="44"/>
    </row>
    <row r="75" spans="1:2" s="2" customFormat="1" x14ac:dyDescent="0.25">
      <c r="A75" s="44"/>
      <c r="B75" s="44"/>
    </row>
    <row r="76" spans="1:2" s="2" customFormat="1" x14ac:dyDescent="0.25">
      <c r="A76" s="44"/>
      <c r="B76" s="44"/>
    </row>
    <row r="77" spans="1:2" s="2" customFormat="1" x14ac:dyDescent="0.25">
      <c r="A77" s="44"/>
      <c r="B77" s="44"/>
    </row>
    <row r="78" spans="1:2" s="2" customFormat="1" x14ac:dyDescent="0.25">
      <c r="A78" s="44"/>
      <c r="B78" s="44"/>
    </row>
    <row r="79" spans="1:2" s="2" customFormat="1" x14ac:dyDescent="0.25">
      <c r="A79" s="44"/>
      <c r="B79" s="44"/>
    </row>
    <row r="80" spans="1:2" s="2" customFormat="1" x14ac:dyDescent="0.25">
      <c r="A80" s="44"/>
      <c r="B80" s="44"/>
    </row>
    <row r="81" spans="1:2" s="2" customFormat="1" x14ac:dyDescent="0.25">
      <c r="A81" s="44"/>
      <c r="B81" s="44"/>
    </row>
    <row r="82" spans="1:2" s="2" customFormat="1" x14ac:dyDescent="0.25">
      <c r="A82" s="44"/>
      <c r="B82" s="44"/>
    </row>
    <row r="83" spans="1:2" s="2" customFormat="1" x14ac:dyDescent="0.25">
      <c r="A83" s="44"/>
      <c r="B83" s="44"/>
    </row>
    <row r="84" spans="1:2" s="2" customFormat="1" x14ac:dyDescent="0.25">
      <c r="A84" s="44"/>
      <c r="B84" s="44"/>
    </row>
    <row r="85" spans="1:2" s="2" customFormat="1" x14ac:dyDescent="0.25">
      <c r="A85" s="44"/>
      <c r="B85" s="44"/>
    </row>
    <row r="86" spans="1:2" s="2" customFormat="1" x14ac:dyDescent="0.25">
      <c r="A86" s="44"/>
      <c r="B86" s="44"/>
    </row>
    <row r="87" spans="1:2" s="2" customFormat="1" x14ac:dyDescent="0.25">
      <c r="A87" s="44"/>
      <c r="B87" s="44"/>
    </row>
    <row r="88" spans="1:2" s="2" customFormat="1" x14ac:dyDescent="0.25">
      <c r="A88" s="44"/>
      <c r="B88" s="44"/>
    </row>
    <row r="89" spans="1:2" s="2" customFormat="1" x14ac:dyDescent="0.25">
      <c r="A89" s="44"/>
      <c r="B89" s="44"/>
    </row>
    <row r="90" spans="1:2" s="2" customFormat="1" x14ac:dyDescent="0.25">
      <c r="A90" s="44"/>
      <c r="B90" s="44"/>
    </row>
    <row r="91" spans="1:2" s="2" customFormat="1" x14ac:dyDescent="0.25">
      <c r="A91" s="44"/>
      <c r="B91" s="44"/>
    </row>
    <row r="92" spans="1:2" s="2" customFormat="1" x14ac:dyDescent="0.25">
      <c r="A92" s="44"/>
      <c r="B92" s="44"/>
    </row>
    <row r="93" spans="1:2" s="2" customFormat="1" x14ac:dyDescent="0.25">
      <c r="A93" s="44"/>
      <c r="B93" s="44"/>
    </row>
    <row r="94" spans="1:2" s="2" customFormat="1" x14ac:dyDescent="0.25">
      <c r="A94" s="44"/>
      <c r="B94" s="44"/>
    </row>
    <row r="95" spans="1:2" s="2" customFormat="1" x14ac:dyDescent="0.25">
      <c r="A95" s="44"/>
      <c r="B95" s="44"/>
    </row>
    <row r="96" spans="1:2" s="2" customFormat="1" x14ac:dyDescent="0.25">
      <c r="A96" s="44"/>
      <c r="B96" s="44"/>
    </row>
    <row r="97" spans="1:2" s="2" customFormat="1" x14ac:dyDescent="0.25">
      <c r="A97" s="44"/>
      <c r="B97" s="44"/>
    </row>
    <row r="98" spans="1:2" s="2" customFormat="1" x14ac:dyDescent="0.25">
      <c r="A98" s="44"/>
      <c r="B98" s="44"/>
    </row>
    <row r="99" spans="1:2" s="2" customFormat="1" x14ac:dyDescent="0.25">
      <c r="A99" s="44"/>
      <c r="B99" s="44"/>
    </row>
    <row r="100" spans="1:2" s="2" customFormat="1" x14ac:dyDescent="0.25">
      <c r="A100" s="44"/>
      <c r="B100" s="44"/>
    </row>
    <row r="101" spans="1:2" s="2" customFormat="1" x14ac:dyDescent="0.25"/>
    <row r="102" spans="1:2" s="2" customFormat="1" x14ac:dyDescent="0.25"/>
    <row r="103" spans="1:2" s="2" customFormat="1" x14ac:dyDescent="0.25"/>
    <row r="104" spans="1:2" s="2" customFormat="1" x14ac:dyDescent="0.25"/>
    <row r="105" spans="1:2" s="2" customFormat="1" x14ac:dyDescent="0.25"/>
    <row r="106" spans="1:2" s="2" customFormat="1" x14ac:dyDescent="0.25"/>
    <row r="107" spans="1:2" s="2" customFormat="1" x14ac:dyDescent="0.25"/>
    <row r="108" spans="1:2" s="2" customFormat="1" x14ac:dyDescent="0.25"/>
    <row r="109" spans="1:2" s="2" customFormat="1" x14ac:dyDescent="0.25"/>
    <row r="110" spans="1:2" s="2" customFormat="1" x14ac:dyDescent="0.25"/>
    <row r="111" spans="1:2" s="2" customFormat="1" x14ac:dyDescent="0.25"/>
    <row r="112" spans="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sheetData>
  <mergeCells count="1">
    <mergeCell ref="A1:B1"/>
  </mergeCells>
  <hyperlinks>
    <hyperlink ref="C2" location="IXIT!A1" display="Back"/>
  </hyperlinks>
  <pageMargins left="0.7" right="0.7" top="0.75" bottom="0.75" header="0.3" footer="0.3"/>
  <pageSetup paperSize="9" scale="68" orientation="portrait"/>
  <legacyDrawing r:id="rId1"/>
  <extLst>
    <ext xmlns:x14="http://schemas.microsoft.com/office/spreadsheetml/2009/9/main" uri="{78C0D931-6437-407d-A8EE-F0AAD7539E65}">
      <x14:conditionalFormattings>
        <x14:conditionalFormatting xmlns:xm="http://schemas.microsoft.com/office/excel/2006/main">
          <x14:cfRule type="expression" priority="1" id="{E9E5AEC1-0C6C-4A08-B445-788DB1E43958}">
            <xm:f>AND(Dependencies!CY$88&gt;0, ISBLANK(A3))</xm:f>
            <x14:dxf>
              <fill>
                <patternFill>
                  <bgColor rgb="FFFF7C80"/>
                </patternFill>
              </fill>
            </x14:dxf>
          </x14:cfRule>
          <xm:sqref>A3:B100</xm:sqref>
        </x14:conditionalFormatting>
      </x14:conditionalFormattings>
    </ext>
  </extLs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148"/>
  <sheetViews>
    <sheetView workbookViewId="0">
      <pane ySplit="2" topLeftCell="A3" activePane="bottomLeft" state="frozen"/>
      <selection pane="bottomLeft" activeCell="B4" sqref="B4"/>
    </sheetView>
  </sheetViews>
  <sheetFormatPr baseColWidth="10" defaultColWidth="9.140625" defaultRowHeight="15" x14ac:dyDescent="0.25"/>
  <cols>
    <col min="1" max="1" width="19.42578125" style="1" customWidth="1"/>
    <col min="2" max="2" width="89.5703125" customWidth="1"/>
    <col min="3" max="3" width="20.7109375" customWidth="1"/>
    <col min="4" max="4" width="57.28515625" customWidth="1"/>
  </cols>
  <sheetData>
    <row r="1" spans="1:5" ht="9" customHeight="1" x14ac:dyDescent="0.25">
      <c r="A1" s="58" t="s">
        <v>162</v>
      </c>
      <c r="B1" s="58"/>
      <c r="C1" s="58"/>
      <c r="D1" s="58"/>
    </row>
    <row r="2" spans="1:5" ht="50.1" customHeight="1" x14ac:dyDescent="0.25">
      <c r="A2" s="54" t="s">
        <v>208</v>
      </c>
      <c r="B2" s="54" t="s">
        <v>209</v>
      </c>
      <c r="C2" s="54" t="s">
        <v>271</v>
      </c>
      <c r="D2" s="54" t="s">
        <v>212</v>
      </c>
      <c r="E2" s="41" t="s">
        <v>220</v>
      </c>
    </row>
    <row r="3" spans="1:5" s="44" customFormat="1" ht="75" x14ac:dyDescent="0.25">
      <c r="A3" s="55" t="s">
        <v>543</v>
      </c>
      <c r="B3" s="55" t="s">
        <v>524</v>
      </c>
      <c r="C3" s="55" t="s">
        <v>525</v>
      </c>
      <c r="D3" s="55" t="s">
        <v>526</v>
      </c>
    </row>
    <row r="4" spans="1:5" s="44" customFormat="1" ht="45" x14ac:dyDescent="0.25">
      <c r="A4" s="55" t="s">
        <v>544</v>
      </c>
      <c r="B4" s="55" t="s">
        <v>527</v>
      </c>
      <c r="C4" s="55" t="s">
        <v>528</v>
      </c>
      <c r="D4" s="55" t="s">
        <v>529</v>
      </c>
    </row>
    <row r="5" spans="1:5" s="44" customFormat="1" x14ac:dyDescent="0.25"/>
    <row r="6" spans="1:5" s="44" customFormat="1" x14ac:dyDescent="0.25"/>
    <row r="7" spans="1:5" s="44" customFormat="1" x14ac:dyDescent="0.25"/>
    <row r="8" spans="1:5" s="44" customFormat="1" x14ac:dyDescent="0.25"/>
    <row r="9" spans="1:5" s="44" customFormat="1" x14ac:dyDescent="0.25"/>
    <row r="10" spans="1:5" s="44" customFormat="1" x14ac:dyDescent="0.25"/>
    <row r="11" spans="1:5" s="44" customFormat="1" x14ac:dyDescent="0.25"/>
    <row r="12" spans="1:5" s="44" customFormat="1" x14ac:dyDescent="0.25"/>
    <row r="13" spans="1:5" s="44" customFormat="1" x14ac:dyDescent="0.25"/>
    <row r="14" spans="1:5" s="44" customFormat="1" x14ac:dyDescent="0.25"/>
    <row r="15" spans="1:5" s="44" customFormat="1" x14ac:dyDescent="0.25"/>
    <row r="16" spans="1:5" s="45" customFormat="1" x14ac:dyDescent="0.25">
      <c r="A16" s="44"/>
      <c r="B16" s="44"/>
      <c r="C16" s="44"/>
      <c r="D16" s="44"/>
    </row>
    <row r="17" spans="1:4" s="45" customFormat="1" x14ac:dyDescent="0.25">
      <c r="A17" s="44"/>
      <c r="B17" s="44"/>
      <c r="C17" s="44"/>
      <c r="D17" s="44"/>
    </row>
    <row r="18" spans="1:4" s="45" customFormat="1" x14ac:dyDescent="0.25">
      <c r="A18" s="44"/>
      <c r="B18" s="44"/>
      <c r="C18" s="44"/>
      <c r="D18" s="44"/>
    </row>
    <row r="19" spans="1:4" s="45" customFormat="1" x14ac:dyDescent="0.25">
      <c r="A19" s="44"/>
      <c r="B19" s="44"/>
      <c r="C19" s="44"/>
      <c r="D19" s="44"/>
    </row>
    <row r="20" spans="1:4" s="45" customFormat="1" x14ac:dyDescent="0.25">
      <c r="A20" s="44"/>
      <c r="B20" s="44"/>
      <c r="C20" s="44"/>
      <c r="D20" s="44"/>
    </row>
    <row r="21" spans="1:4" s="45" customFormat="1" x14ac:dyDescent="0.25">
      <c r="A21" s="44"/>
      <c r="B21" s="44"/>
      <c r="C21" s="44"/>
      <c r="D21" s="44"/>
    </row>
    <row r="22" spans="1:4" s="45" customFormat="1" x14ac:dyDescent="0.25">
      <c r="A22" s="44"/>
      <c r="B22" s="44"/>
      <c r="C22" s="44"/>
      <c r="D22" s="44"/>
    </row>
    <row r="23" spans="1:4" s="45" customFormat="1" x14ac:dyDescent="0.25">
      <c r="A23" s="44"/>
      <c r="B23" s="44"/>
      <c r="C23" s="44"/>
      <c r="D23" s="44"/>
    </row>
    <row r="24" spans="1:4" s="45" customFormat="1" x14ac:dyDescent="0.25">
      <c r="A24" s="44"/>
      <c r="B24" s="44"/>
      <c r="C24" s="44"/>
      <c r="D24" s="44"/>
    </row>
    <row r="25" spans="1:4" s="45" customFormat="1" x14ac:dyDescent="0.25">
      <c r="A25" s="44"/>
      <c r="B25" s="44"/>
      <c r="C25" s="44"/>
      <c r="D25" s="44"/>
    </row>
    <row r="26" spans="1:4" s="46" customFormat="1" x14ac:dyDescent="0.25">
      <c r="A26" s="44"/>
      <c r="B26" s="44"/>
      <c r="C26" s="44"/>
      <c r="D26" s="44"/>
    </row>
    <row r="27" spans="1:4" s="46" customFormat="1" x14ac:dyDescent="0.25">
      <c r="A27" s="44"/>
      <c r="B27" s="44"/>
      <c r="C27" s="44"/>
      <c r="D27" s="44"/>
    </row>
    <row r="28" spans="1:4" s="46" customFormat="1" x14ac:dyDescent="0.25">
      <c r="A28" s="44"/>
      <c r="B28" s="44"/>
      <c r="C28" s="44"/>
      <c r="D28" s="44"/>
    </row>
    <row r="29" spans="1:4" s="46" customFormat="1" x14ac:dyDescent="0.25">
      <c r="A29" s="44"/>
      <c r="B29" s="44"/>
      <c r="C29" s="44"/>
      <c r="D29" s="44"/>
    </row>
    <row r="30" spans="1:4" s="2" customFormat="1" x14ac:dyDescent="0.25">
      <c r="A30" s="44"/>
      <c r="B30" s="44"/>
      <c r="C30" s="44"/>
      <c r="D30" s="44"/>
    </row>
    <row r="31" spans="1:4" s="2" customFormat="1" x14ac:dyDescent="0.25">
      <c r="A31" s="44"/>
      <c r="B31" s="44"/>
      <c r="C31" s="44"/>
      <c r="D31" s="44"/>
    </row>
    <row r="32" spans="1:4" s="2" customFormat="1" x14ac:dyDescent="0.25">
      <c r="A32" s="44"/>
      <c r="B32" s="44"/>
      <c r="C32" s="44"/>
      <c r="D32" s="44"/>
    </row>
    <row r="33" spans="1:4" s="2" customFormat="1" x14ac:dyDescent="0.25">
      <c r="A33" s="44"/>
      <c r="B33" s="44"/>
      <c r="C33" s="44"/>
      <c r="D33" s="44"/>
    </row>
    <row r="34" spans="1:4" s="2" customFormat="1" x14ac:dyDescent="0.25">
      <c r="A34" s="44"/>
      <c r="B34" s="44"/>
      <c r="C34" s="44"/>
      <c r="D34" s="44"/>
    </row>
    <row r="35" spans="1:4" s="2" customFormat="1" x14ac:dyDescent="0.25">
      <c r="A35" s="44"/>
      <c r="B35" s="44"/>
      <c r="C35" s="44"/>
      <c r="D35" s="44"/>
    </row>
    <row r="36" spans="1:4" s="2" customFormat="1" x14ac:dyDescent="0.25">
      <c r="A36" s="44"/>
      <c r="B36" s="44"/>
      <c r="C36" s="44"/>
      <c r="D36" s="44"/>
    </row>
    <row r="37" spans="1:4" s="2" customFormat="1" x14ac:dyDescent="0.25">
      <c r="A37" s="44"/>
      <c r="B37" s="44"/>
      <c r="C37" s="44"/>
      <c r="D37" s="44"/>
    </row>
    <row r="38" spans="1:4" s="2" customFormat="1" x14ac:dyDescent="0.25">
      <c r="A38" s="44"/>
      <c r="B38" s="44"/>
      <c r="C38" s="44"/>
      <c r="D38" s="44"/>
    </row>
    <row r="39" spans="1:4" s="2" customFormat="1" x14ac:dyDescent="0.25">
      <c r="A39" s="44"/>
      <c r="B39" s="44"/>
      <c r="C39" s="44"/>
      <c r="D39" s="44"/>
    </row>
    <row r="40" spans="1:4" s="2" customFormat="1" x14ac:dyDescent="0.25">
      <c r="A40" s="44"/>
      <c r="B40" s="44"/>
      <c r="C40" s="44"/>
      <c r="D40" s="44"/>
    </row>
    <row r="41" spans="1:4" s="2" customFormat="1" x14ac:dyDescent="0.25">
      <c r="A41" s="44"/>
      <c r="B41" s="44"/>
      <c r="C41" s="44"/>
      <c r="D41" s="44"/>
    </row>
    <row r="42" spans="1:4" s="2" customFormat="1" x14ac:dyDescent="0.25">
      <c r="A42" s="44"/>
      <c r="B42" s="44"/>
      <c r="C42" s="44"/>
      <c r="D42" s="44"/>
    </row>
    <row r="43" spans="1:4" s="2" customFormat="1" x14ac:dyDescent="0.25">
      <c r="A43" s="44"/>
      <c r="B43" s="44"/>
      <c r="C43" s="44"/>
      <c r="D43" s="44"/>
    </row>
    <row r="44" spans="1:4" s="2" customFormat="1" x14ac:dyDescent="0.25">
      <c r="A44" s="44"/>
      <c r="B44" s="44"/>
      <c r="C44" s="44"/>
      <c r="D44" s="44"/>
    </row>
    <row r="45" spans="1:4" s="2" customFormat="1" x14ac:dyDescent="0.25">
      <c r="A45" s="44"/>
      <c r="B45" s="44"/>
      <c r="C45" s="44"/>
      <c r="D45" s="44"/>
    </row>
    <row r="46" spans="1:4" s="2" customFormat="1" x14ac:dyDescent="0.25">
      <c r="A46" s="44"/>
      <c r="B46" s="44"/>
      <c r="C46" s="44"/>
      <c r="D46" s="44"/>
    </row>
    <row r="47" spans="1:4" s="2" customFormat="1" x14ac:dyDescent="0.25">
      <c r="A47" s="44"/>
      <c r="B47" s="44"/>
      <c r="C47" s="44"/>
      <c r="D47" s="44"/>
    </row>
    <row r="48" spans="1:4" s="2" customFormat="1" x14ac:dyDescent="0.25">
      <c r="A48" s="44"/>
      <c r="B48" s="44"/>
      <c r="C48" s="44"/>
      <c r="D48" s="44"/>
    </row>
    <row r="49" spans="1:4" s="2" customFormat="1" x14ac:dyDescent="0.25">
      <c r="A49" s="44"/>
      <c r="B49" s="44"/>
      <c r="C49" s="44"/>
      <c r="D49" s="44"/>
    </row>
    <row r="50" spans="1:4" s="2" customFormat="1" x14ac:dyDescent="0.25">
      <c r="A50" s="44"/>
      <c r="B50" s="44"/>
      <c r="C50" s="44"/>
      <c r="D50" s="44"/>
    </row>
    <row r="51" spans="1:4" s="2" customFormat="1" x14ac:dyDescent="0.25">
      <c r="A51" s="44"/>
      <c r="B51" s="44"/>
      <c r="C51" s="44"/>
      <c r="D51" s="44"/>
    </row>
    <row r="52" spans="1:4" s="2" customFormat="1" x14ac:dyDescent="0.25">
      <c r="A52" s="44"/>
      <c r="B52" s="44"/>
      <c r="C52" s="44"/>
      <c r="D52" s="44"/>
    </row>
    <row r="53" spans="1:4" s="2" customFormat="1" x14ac:dyDescent="0.25">
      <c r="A53" s="44"/>
      <c r="B53" s="44"/>
      <c r="C53" s="44"/>
      <c r="D53" s="44"/>
    </row>
    <row r="54" spans="1:4" s="2" customFormat="1" x14ac:dyDescent="0.25">
      <c r="A54" s="44"/>
      <c r="B54" s="44"/>
      <c r="C54" s="44"/>
      <c r="D54" s="44"/>
    </row>
    <row r="55" spans="1:4" s="2" customFormat="1" x14ac:dyDescent="0.25">
      <c r="A55" s="44"/>
      <c r="B55" s="44"/>
      <c r="C55" s="44"/>
      <c r="D55" s="44"/>
    </row>
    <row r="56" spans="1:4" s="2" customFormat="1" x14ac:dyDescent="0.25">
      <c r="A56" s="44"/>
      <c r="B56" s="44"/>
      <c r="C56" s="44"/>
      <c r="D56" s="44"/>
    </row>
    <row r="57" spans="1:4" s="2" customFormat="1" x14ac:dyDescent="0.25">
      <c r="A57" s="44"/>
      <c r="B57" s="44"/>
      <c r="C57" s="44"/>
      <c r="D57" s="44"/>
    </row>
    <row r="58" spans="1:4" s="2" customFormat="1" x14ac:dyDescent="0.25">
      <c r="A58" s="44"/>
      <c r="B58" s="44"/>
      <c r="C58" s="44"/>
      <c r="D58" s="44"/>
    </row>
    <row r="59" spans="1:4" s="2" customFormat="1" x14ac:dyDescent="0.25">
      <c r="A59" s="44"/>
      <c r="B59" s="44"/>
      <c r="C59" s="44"/>
      <c r="D59" s="44"/>
    </row>
    <row r="60" spans="1:4" s="2" customFormat="1" x14ac:dyDescent="0.25">
      <c r="A60" s="44"/>
      <c r="B60" s="44"/>
      <c r="C60" s="44"/>
      <c r="D60" s="44"/>
    </row>
    <row r="61" spans="1:4" s="2" customFormat="1" x14ac:dyDescent="0.25">
      <c r="A61" s="44"/>
      <c r="B61" s="44"/>
      <c r="C61" s="44"/>
      <c r="D61" s="44"/>
    </row>
    <row r="62" spans="1:4" s="2" customFormat="1" x14ac:dyDescent="0.25">
      <c r="A62" s="44"/>
      <c r="B62" s="44"/>
      <c r="C62" s="44"/>
      <c r="D62" s="44"/>
    </row>
    <row r="63" spans="1:4" s="2" customFormat="1" x14ac:dyDescent="0.25">
      <c r="A63" s="44"/>
      <c r="B63" s="44"/>
      <c r="C63" s="44"/>
      <c r="D63" s="44"/>
    </row>
    <row r="64" spans="1:4" s="2" customFormat="1" x14ac:dyDescent="0.25">
      <c r="A64" s="44"/>
      <c r="B64" s="44"/>
      <c r="C64" s="44"/>
      <c r="D64" s="44"/>
    </row>
    <row r="65" spans="1:4" s="2" customFormat="1" x14ac:dyDescent="0.25">
      <c r="A65" s="44"/>
      <c r="B65" s="44"/>
      <c r="C65" s="44"/>
      <c r="D65" s="44"/>
    </row>
    <row r="66" spans="1:4" s="2" customFormat="1" x14ac:dyDescent="0.25">
      <c r="A66" s="44"/>
      <c r="B66" s="44"/>
      <c r="C66" s="44"/>
      <c r="D66" s="44"/>
    </row>
    <row r="67" spans="1:4" s="2" customFormat="1" x14ac:dyDescent="0.25">
      <c r="A67" s="44"/>
      <c r="B67" s="44"/>
      <c r="C67" s="44"/>
      <c r="D67" s="44"/>
    </row>
    <row r="68" spans="1:4" s="2" customFormat="1" x14ac:dyDescent="0.25">
      <c r="A68" s="44"/>
      <c r="B68" s="44"/>
      <c r="C68" s="44"/>
      <c r="D68" s="44"/>
    </row>
    <row r="69" spans="1:4" s="2" customFormat="1" x14ac:dyDescent="0.25">
      <c r="A69" s="44"/>
      <c r="B69" s="44"/>
      <c r="C69" s="44"/>
      <c r="D69" s="44"/>
    </row>
    <row r="70" spans="1:4" s="2" customFormat="1" x14ac:dyDescent="0.25">
      <c r="A70" s="44"/>
      <c r="B70" s="44"/>
      <c r="C70" s="44"/>
      <c r="D70" s="44"/>
    </row>
    <row r="71" spans="1:4" s="2" customFormat="1" x14ac:dyDescent="0.25">
      <c r="A71" s="44"/>
      <c r="B71" s="44"/>
      <c r="C71" s="44"/>
      <c r="D71" s="44"/>
    </row>
    <row r="72" spans="1:4" s="2" customFormat="1" x14ac:dyDescent="0.25">
      <c r="A72" s="44"/>
      <c r="B72" s="44"/>
      <c r="C72" s="44"/>
      <c r="D72" s="44"/>
    </row>
    <row r="73" spans="1:4" s="2" customFormat="1" x14ac:dyDescent="0.25">
      <c r="A73" s="44"/>
      <c r="B73" s="44"/>
      <c r="C73" s="44"/>
      <c r="D73" s="44"/>
    </row>
    <row r="74" spans="1:4" s="2" customFormat="1" x14ac:dyDescent="0.25">
      <c r="A74" s="44"/>
      <c r="B74" s="44"/>
      <c r="C74" s="44"/>
      <c r="D74" s="44"/>
    </row>
    <row r="75" spans="1:4" s="2" customFormat="1" x14ac:dyDescent="0.25">
      <c r="A75" s="44"/>
      <c r="B75" s="44"/>
      <c r="C75" s="44"/>
      <c r="D75" s="44"/>
    </row>
    <row r="76" spans="1:4" s="2" customFormat="1" x14ac:dyDescent="0.25">
      <c r="A76" s="44"/>
      <c r="B76" s="44"/>
      <c r="C76" s="44"/>
      <c r="D76" s="44"/>
    </row>
    <row r="77" spans="1:4" s="2" customFormat="1" x14ac:dyDescent="0.25">
      <c r="A77" s="44"/>
      <c r="B77" s="44"/>
      <c r="C77" s="44"/>
      <c r="D77" s="44"/>
    </row>
    <row r="78" spans="1:4" s="2" customFormat="1" x14ac:dyDescent="0.25">
      <c r="A78" s="44"/>
      <c r="B78" s="44"/>
      <c r="C78" s="44"/>
      <c r="D78" s="44"/>
    </row>
    <row r="79" spans="1:4" s="2" customFormat="1" x14ac:dyDescent="0.25">
      <c r="A79" s="44"/>
      <c r="B79" s="44"/>
      <c r="C79" s="44"/>
      <c r="D79" s="44"/>
    </row>
    <row r="80" spans="1:4" s="2" customFormat="1" x14ac:dyDescent="0.25">
      <c r="A80" s="44"/>
      <c r="B80" s="44"/>
      <c r="C80" s="44"/>
      <c r="D80" s="44"/>
    </row>
    <row r="81" spans="1:4" s="2" customFormat="1" x14ac:dyDescent="0.25">
      <c r="A81" s="44"/>
      <c r="B81" s="44"/>
      <c r="C81" s="44"/>
      <c r="D81" s="44"/>
    </row>
    <row r="82" spans="1:4" s="2" customFormat="1" x14ac:dyDescent="0.25">
      <c r="A82" s="44"/>
      <c r="B82" s="44"/>
      <c r="C82" s="44"/>
      <c r="D82" s="44"/>
    </row>
    <row r="83" spans="1:4" s="2" customFormat="1" x14ac:dyDescent="0.25">
      <c r="A83" s="44"/>
      <c r="B83" s="44"/>
      <c r="C83" s="44"/>
      <c r="D83" s="44"/>
    </row>
    <row r="84" spans="1:4" s="2" customFormat="1" x14ac:dyDescent="0.25">
      <c r="A84" s="44"/>
      <c r="B84" s="44"/>
      <c r="C84" s="44"/>
      <c r="D84" s="44"/>
    </row>
    <row r="85" spans="1:4" s="2" customFormat="1" x14ac:dyDescent="0.25">
      <c r="A85" s="44"/>
      <c r="B85" s="44"/>
      <c r="C85" s="44"/>
      <c r="D85" s="44"/>
    </row>
    <row r="86" spans="1:4" s="2" customFormat="1" x14ac:dyDescent="0.25">
      <c r="A86" s="44"/>
      <c r="B86" s="44"/>
      <c r="C86" s="44"/>
      <c r="D86" s="44"/>
    </row>
    <row r="87" spans="1:4" s="2" customFormat="1" x14ac:dyDescent="0.25">
      <c r="A87" s="44"/>
      <c r="B87" s="44"/>
      <c r="C87" s="44"/>
      <c r="D87" s="44"/>
    </row>
    <row r="88" spans="1:4" s="2" customFormat="1" x14ac:dyDescent="0.25">
      <c r="A88" s="44"/>
      <c r="B88" s="44"/>
      <c r="C88" s="44"/>
      <c r="D88" s="44"/>
    </row>
    <row r="89" spans="1:4" s="2" customFormat="1" x14ac:dyDescent="0.25">
      <c r="A89" s="44"/>
      <c r="B89" s="44"/>
      <c r="C89" s="44"/>
      <c r="D89" s="44"/>
    </row>
    <row r="90" spans="1:4" s="2" customFormat="1" x14ac:dyDescent="0.25">
      <c r="A90" s="44"/>
      <c r="B90" s="44"/>
      <c r="C90" s="44"/>
      <c r="D90" s="44"/>
    </row>
    <row r="91" spans="1:4" s="2" customFormat="1" x14ac:dyDescent="0.25">
      <c r="A91" s="44"/>
      <c r="B91" s="44"/>
      <c r="C91" s="44"/>
      <c r="D91" s="44"/>
    </row>
    <row r="92" spans="1:4" s="2" customFormat="1" x14ac:dyDescent="0.25">
      <c r="A92" s="44"/>
      <c r="B92" s="44"/>
      <c r="C92" s="44"/>
      <c r="D92" s="44"/>
    </row>
    <row r="93" spans="1:4" s="2" customFormat="1" x14ac:dyDescent="0.25">
      <c r="A93" s="44"/>
      <c r="B93" s="44"/>
      <c r="C93" s="44"/>
      <c r="D93" s="44"/>
    </row>
    <row r="94" spans="1:4" s="2" customFormat="1" x14ac:dyDescent="0.25">
      <c r="A94" s="44"/>
      <c r="B94" s="44"/>
      <c r="C94" s="44"/>
      <c r="D94" s="44"/>
    </row>
    <row r="95" spans="1:4" s="2" customFormat="1" x14ac:dyDescent="0.25">
      <c r="A95" s="44"/>
      <c r="B95" s="44"/>
      <c r="C95" s="44"/>
      <c r="D95" s="44"/>
    </row>
    <row r="96" spans="1:4" s="2" customFormat="1" x14ac:dyDescent="0.25">
      <c r="A96" s="44"/>
      <c r="B96" s="44"/>
      <c r="C96" s="44"/>
      <c r="D96" s="44"/>
    </row>
    <row r="97" spans="1:4" s="2" customFormat="1" x14ac:dyDescent="0.25">
      <c r="A97" s="44"/>
      <c r="B97" s="44"/>
      <c r="C97" s="44"/>
      <c r="D97" s="44"/>
    </row>
    <row r="98" spans="1:4" s="2" customFormat="1" x14ac:dyDescent="0.25">
      <c r="A98" s="44"/>
      <c r="B98" s="44"/>
      <c r="C98" s="44"/>
      <c r="D98" s="44"/>
    </row>
    <row r="99" spans="1:4" s="2" customFormat="1" x14ac:dyDescent="0.25">
      <c r="A99" s="44"/>
      <c r="B99" s="44"/>
      <c r="C99" s="44"/>
      <c r="D99" s="44"/>
    </row>
    <row r="100" spans="1:4" s="2" customFormat="1" x14ac:dyDescent="0.25">
      <c r="A100" s="44"/>
      <c r="B100" s="44"/>
      <c r="C100" s="44"/>
      <c r="D100" s="44"/>
    </row>
    <row r="101" spans="1:4" s="2" customFormat="1" x14ac:dyDescent="0.25"/>
    <row r="102" spans="1:4" s="2" customFormat="1" x14ac:dyDescent="0.25"/>
    <row r="103" spans="1:4" s="2" customFormat="1" x14ac:dyDescent="0.25"/>
    <row r="104" spans="1:4" s="2" customFormat="1" x14ac:dyDescent="0.25"/>
    <row r="105" spans="1:4" s="2" customFormat="1" x14ac:dyDescent="0.25"/>
    <row r="106" spans="1:4" s="2" customFormat="1" x14ac:dyDescent="0.25"/>
    <row r="107" spans="1:4" s="2" customFormat="1" x14ac:dyDescent="0.25"/>
    <row r="108" spans="1:4" s="2" customFormat="1" x14ac:dyDescent="0.25"/>
    <row r="109" spans="1:4" s="2" customFormat="1" x14ac:dyDescent="0.25"/>
    <row r="110" spans="1:4" s="2" customFormat="1" x14ac:dyDescent="0.25"/>
    <row r="111" spans="1:4" s="2" customFormat="1" x14ac:dyDescent="0.25"/>
    <row r="112" spans="1:4"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sheetData>
  <mergeCells count="1">
    <mergeCell ref="A1:D1"/>
  </mergeCells>
  <hyperlinks>
    <hyperlink ref="E2" location="IXIT!A1" display="Back"/>
  </hyperlinks>
  <pageMargins left="0.7" right="0.7" top="0.75" bottom="0.75" header="0.3" footer="0.3"/>
  <pageSetup paperSize="9" scale="68" orientation="portrait"/>
  <legacyDrawing r:id="rId1"/>
  <extLst>
    <ext xmlns:x14="http://schemas.microsoft.com/office/spreadsheetml/2009/9/main" uri="{78C0D931-6437-407d-A8EE-F0AAD7539E65}">
      <x14:conditionalFormattings>
        <x14:conditionalFormatting xmlns:xm="http://schemas.microsoft.com/office/excel/2006/main">
          <x14:cfRule type="expression" priority="1" id="{5563FB16-87F0-43DE-B0F3-7AB4D84950A1}">
            <xm:f>AND(Dependencies!DA$88&gt;0, ISBLANK(A3))</xm:f>
            <x14:dxf>
              <fill>
                <patternFill>
                  <bgColor rgb="FFFF7C80"/>
                </patternFill>
              </fill>
            </x14:dxf>
          </x14:cfRule>
          <xm:sqref>A3:D100</xm:sqref>
        </x14:conditionalFormatting>
      </x14:conditionalFormattings>
    </ext>
  </extLst>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F148"/>
  <sheetViews>
    <sheetView workbookViewId="0">
      <pane ySplit="2" topLeftCell="A3" activePane="bottomLeft" state="frozen"/>
      <selection pane="bottomLeft" activeCell="C20" sqref="C20"/>
    </sheetView>
  </sheetViews>
  <sheetFormatPr baseColWidth="10" defaultColWidth="9.140625" defaultRowHeight="15" x14ac:dyDescent="0.25"/>
  <cols>
    <col min="1" max="1" width="19.42578125" style="1" customWidth="1"/>
    <col min="2" max="2" width="56.42578125" customWidth="1"/>
    <col min="3" max="3" width="44.7109375" customWidth="1"/>
    <col min="4" max="4" width="64" customWidth="1"/>
    <col min="5" max="5" width="20.7109375" customWidth="1"/>
  </cols>
  <sheetData>
    <row r="1" spans="1:6" ht="9" customHeight="1" x14ac:dyDescent="0.25">
      <c r="A1" s="58" t="s">
        <v>162</v>
      </c>
      <c r="B1" s="58"/>
      <c r="C1" s="58"/>
      <c r="D1" s="58"/>
      <c r="E1" s="58"/>
    </row>
    <row r="2" spans="1:6" ht="50.1" customHeight="1" x14ac:dyDescent="0.25">
      <c r="A2" s="54" t="s">
        <v>208</v>
      </c>
      <c r="B2" s="54" t="s">
        <v>209</v>
      </c>
      <c r="C2" s="54" t="s">
        <v>305</v>
      </c>
      <c r="D2" s="54" t="s">
        <v>306</v>
      </c>
      <c r="E2" s="54" t="s">
        <v>307</v>
      </c>
      <c r="F2" s="41" t="s">
        <v>220</v>
      </c>
    </row>
    <row r="3" spans="1:6" s="44" customFormat="1" ht="90" x14ac:dyDescent="0.25">
      <c r="A3" s="55" t="s">
        <v>545</v>
      </c>
      <c r="B3" s="55" t="s">
        <v>530</v>
      </c>
      <c r="C3" s="55" t="s">
        <v>531</v>
      </c>
      <c r="D3" s="55" t="s">
        <v>532</v>
      </c>
      <c r="E3" s="55" t="s">
        <v>533</v>
      </c>
    </row>
    <row r="4" spans="1:6" s="44" customFormat="1" ht="90" x14ac:dyDescent="0.25">
      <c r="A4" s="55" t="s">
        <v>546</v>
      </c>
      <c r="B4" s="55" t="s">
        <v>534</v>
      </c>
      <c r="C4" s="55" t="s">
        <v>531</v>
      </c>
      <c r="D4" s="55" t="s">
        <v>535</v>
      </c>
      <c r="E4" s="55" t="s">
        <v>536</v>
      </c>
    </row>
    <row r="5" spans="1:6" s="44" customFormat="1" ht="75" x14ac:dyDescent="0.25">
      <c r="A5" s="55" t="s">
        <v>547</v>
      </c>
      <c r="B5" s="55" t="s">
        <v>537</v>
      </c>
      <c r="C5" s="55" t="s">
        <v>538</v>
      </c>
      <c r="D5" s="55" t="s">
        <v>539</v>
      </c>
      <c r="E5" s="55" t="s">
        <v>540</v>
      </c>
    </row>
    <row r="6" spans="1:6" s="44" customFormat="1" ht="105" x14ac:dyDescent="0.25">
      <c r="A6" s="55" t="s">
        <v>548</v>
      </c>
      <c r="B6" s="55" t="s">
        <v>542</v>
      </c>
      <c r="C6" s="55" t="s">
        <v>541</v>
      </c>
      <c r="D6" s="55" t="s">
        <v>539</v>
      </c>
      <c r="E6" s="55" t="s">
        <v>540</v>
      </c>
    </row>
    <row r="7" spans="1:6" s="44" customFormat="1" x14ac:dyDescent="0.25"/>
    <row r="8" spans="1:6" s="44" customFormat="1" x14ac:dyDescent="0.25"/>
    <row r="9" spans="1:6" s="44" customFormat="1" x14ac:dyDescent="0.25"/>
    <row r="10" spans="1:6" s="44" customFormat="1" x14ac:dyDescent="0.25"/>
    <row r="11" spans="1:6" s="44" customFormat="1" x14ac:dyDescent="0.25"/>
    <row r="12" spans="1:6" s="44" customFormat="1" x14ac:dyDescent="0.25"/>
    <row r="13" spans="1:6" s="44" customFormat="1" x14ac:dyDescent="0.25"/>
    <row r="14" spans="1:6" s="44" customFormat="1" x14ac:dyDescent="0.25"/>
    <row r="15" spans="1:6" s="44" customFormat="1" x14ac:dyDescent="0.25"/>
    <row r="16" spans="1:6" s="45" customFormat="1" x14ac:dyDescent="0.25">
      <c r="A16" s="44"/>
      <c r="B16" s="44"/>
      <c r="C16" s="44"/>
      <c r="D16" s="44"/>
      <c r="E16" s="44"/>
    </row>
    <row r="17" spans="1:5" s="45" customFormat="1" x14ac:dyDescent="0.25">
      <c r="A17" s="44"/>
      <c r="B17" s="44"/>
      <c r="C17" s="44"/>
      <c r="D17" s="44"/>
      <c r="E17" s="44"/>
    </row>
    <row r="18" spans="1:5" s="45" customFormat="1" x14ac:dyDescent="0.25">
      <c r="A18" s="44"/>
      <c r="B18" s="44"/>
      <c r="C18" s="44"/>
      <c r="D18" s="44"/>
      <c r="E18" s="44"/>
    </row>
    <row r="19" spans="1:5" s="45" customFormat="1" x14ac:dyDescent="0.25">
      <c r="A19" s="44"/>
      <c r="B19" s="44"/>
      <c r="C19" s="44"/>
      <c r="D19" s="44"/>
      <c r="E19" s="44"/>
    </row>
    <row r="20" spans="1:5" s="45" customFormat="1" x14ac:dyDescent="0.25">
      <c r="A20" s="44"/>
      <c r="B20" s="44"/>
      <c r="C20" s="44"/>
      <c r="D20" s="44"/>
      <c r="E20" s="44"/>
    </row>
    <row r="21" spans="1:5" s="45" customFormat="1" x14ac:dyDescent="0.25">
      <c r="A21" s="44"/>
      <c r="B21" s="44"/>
      <c r="C21" s="44"/>
      <c r="D21" s="44"/>
      <c r="E21" s="44"/>
    </row>
    <row r="22" spans="1:5" s="45" customFormat="1" x14ac:dyDescent="0.25">
      <c r="A22" s="44"/>
      <c r="B22" s="44"/>
      <c r="C22" s="44"/>
      <c r="D22" s="44"/>
      <c r="E22" s="44"/>
    </row>
    <row r="23" spans="1:5" s="45" customFormat="1" x14ac:dyDescent="0.25">
      <c r="A23" s="44"/>
      <c r="B23" s="44"/>
      <c r="C23" s="44"/>
      <c r="D23" s="44"/>
      <c r="E23" s="44"/>
    </row>
    <row r="24" spans="1:5" s="45" customFormat="1" x14ac:dyDescent="0.25">
      <c r="A24" s="44"/>
      <c r="B24" s="44"/>
      <c r="C24" s="44"/>
      <c r="D24" s="44"/>
      <c r="E24" s="44"/>
    </row>
    <row r="25" spans="1:5" s="45" customFormat="1" x14ac:dyDescent="0.25">
      <c r="A25" s="44"/>
      <c r="B25" s="44"/>
      <c r="C25" s="44"/>
      <c r="D25" s="44"/>
      <c r="E25" s="44"/>
    </row>
    <row r="26" spans="1:5" s="46" customFormat="1" x14ac:dyDescent="0.25">
      <c r="A26" s="44"/>
      <c r="B26" s="44"/>
      <c r="C26" s="44"/>
      <c r="D26" s="44"/>
      <c r="E26" s="44"/>
    </row>
    <row r="27" spans="1:5" s="46" customFormat="1" x14ac:dyDescent="0.25">
      <c r="A27" s="44"/>
      <c r="B27" s="44"/>
      <c r="C27" s="44"/>
      <c r="D27" s="44"/>
      <c r="E27" s="44"/>
    </row>
    <row r="28" spans="1:5" s="46" customFormat="1" x14ac:dyDescent="0.25">
      <c r="A28" s="44"/>
      <c r="B28" s="44"/>
      <c r="C28" s="44"/>
      <c r="D28" s="44"/>
      <c r="E28" s="44"/>
    </row>
    <row r="29" spans="1:5" s="46" customFormat="1" x14ac:dyDescent="0.25">
      <c r="A29" s="44"/>
      <c r="B29" s="44"/>
      <c r="C29" s="44"/>
      <c r="D29" s="44"/>
      <c r="E29" s="44"/>
    </row>
    <row r="30" spans="1:5" s="2" customFormat="1" x14ac:dyDescent="0.25">
      <c r="A30" s="44"/>
      <c r="B30" s="44"/>
      <c r="C30" s="44"/>
      <c r="D30" s="44"/>
      <c r="E30" s="44"/>
    </row>
    <row r="31" spans="1:5" s="2" customFormat="1" x14ac:dyDescent="0.25">
      <c r="A31" s="44"/>
      <c r="B31" s="44"/>
      <c r="C31" s="44"/>
      <c r="D31" s="44"/>
      <c r="E31" s="44"/>
    </row>
    <row r="32" spans="1:5" s="2" customFormat="1" x14ac:dyDescent="0.25">
      <c r="A32" s="44"/>
      <c r="B32" s="44"/>
      <c r="C32" s="44"/>
      <c r="D32" s="44"/>
      <c r="E32" s="44"/>
    </row>
    <row r="33" spans="1:5" s="2" customFormat="1" x14ac:dyDescent="0.25">
      <c r="A33" s="44"/>
      <c r="B33" s="44"/>
      <c r="C33" s="44"/>
      <c r="D33" s="44"/>
      <c r="E33" s="44"/>
    </row>
    <row r="34" spans="1:5" s="2" customFormat="1" x14ac:dyDescent="0.25">
      <c r="A34" s="44"/>
      <c r="B34" s="44"/>
      <c r="C34" s="44"/>
      <c r="D34" s="44"/>
      <c r="E34" s="44"/>
    </row>
    <row r="35" spans="1:5" s="2" customFormat="1" x14ac:dyDescent="0.25">
      <c r="A35" s="44"/>
      <c r="B35" s="44"/>
      <c r="C35" s="44"/>
      <c r="D35" s="44"/>
      <c r="E35" s="44"/>
    </row>
    <row r="36" spans="1:5" s="2" customFormat="1" x14ac:dyDescent="0.25">
      <c r="A36" s="44"/>
      <c r="B36" s="44"/>
      <c r="C36" s="44"/>
      <c r="D36" s="44"/>
      <c r="E36" s="44"/>
    </row>
    <row r="37" spans="1:5" s="2" customFormat="1" x14ac:dyDescent="0.25">
      <c r="A37" s="44"/>
      <c r="B37" s="44"/>
      <c r="C37" s="44"/>
      <c r="D37" s="44"/>
      <c r="E37" s="44"/>
    </row>
    <row r="38" spans="1:5" s="2" customFormat="1" x14ac:dyDescent="0.25">
      <c r="A38" s="44"/>
      <c r="B38" s="44"/>
      <c r="C38" s="44"/>
      <c r="D38" s="44"/>
      <c r="E38" s="44"/>
    </row>
    <row r="39" spans="1:5" s="2" customFormat="1" x14ac:dyDescent="0.25">
      <c r="A39" s="44"/>
      <c r="B39" s="44"/>
      <c r="C39" s="44"/>
      <c r="D39" s="44"/>
      <c r="E39" s="44"/>
    </row>
    <row r="40" spans="1:5" s="2" customFormat="1" x14ac:dyDescent="0.25">
      <c r="A40" s="44"/>
      <c r="B40" s="44"/>
      <c r="C40" s="44"/>
      <c r="D40" s="44"/>
      <c r="E40" s="44"/>
    </row>
    <row r="41" spans="1:5" s="2" customFormat="1" x14ac:dyDescent="0.25">
      <c r="A41" s="44"/>
      <c r="B41" s="44"/>
      <c r="C41" s="44"/>
      <c r="D41" s="44"/>
      <c r="E41" s="44"/>
    </row>
    <row r="42" spans="1:5" s="2" customFormat="1" x14ac:dyDescent="0.25">
      <c r="A42" s="44"/>
      <c r="B42" s="44"/>
      <c r="C42" s="44"/>
      <c r="D42" s="44"/>
      <c r="E42" s="44"/>
    </row>
    <row r="43" spans="1:5" s="2" customFormat="1" x14ac:dyDescent="0.25">
      <c r="A43" s="44"/>
      <c r="B43" s="44"/>
      <c r="C43" s="44"/>
      <c r="D43" s="44"/>
      <c r="E43" s="44"/>
    </row>
    <row r="44" spans="1:5" s="2" customFormat="1" x14ac:dyDescent="0.25">
      <c r="A44" s="44"/>
      <c r="B44" s="44"/>
      <c r="C44" s="44"/>
      <c r="D44" s="44"/>
      <c r="E44" s="44"/>
    </row>
    <row r="45" spans="1:5" s="2" customFormat="1" x14ac:dyDescent="0.25">
      <c r="A45" s="44"/>
      <c r="B45" s="44"/>
      <c r="C45" s="44"/>
      <c r="D45" s="44"/>
      <c r="E45" s="44"/>
    </row>
    <row r="46" spans="1:5" s="2" customFormat="1" x14ac:dyDescent="0.25">
      <c r="A46" s="44"/>
      <c r="B46" s="44"/>
      <c r="C46" s="44"/>
      <c r="D46" s="44"/>
      <c r="E46" s="44"/>
    </row>
    <row r="47" spans="1:5" s="2" customFormat="1" x14ac:dyDescent="0.25">
      <c r="A47" s="44"/>
      <c r="B47" s="44"/>
      <c r="C47" s="44"/>
      <c r="D47" s="44"/>
      <c r="E47" s="44"/>
    </row>
    <row r="48" spans="1:5" s="2" customFormat="1" x14ac:dyDescent="0.25">
      <c r="A48" s="44"/>
      <c r="B48" s="44"/>
      <c r="C48" s="44"/>
      <c r="D48" s="44"/>
      <c r="E48" s="44"/>
    </row>
    <row r="49" spans="1:5" s="2" customFormat="1" x14ac:dyDescent="0.25">
      <c r="A49" s="44"/>
      <c r="B49" s="44"/>
      <c r="C49" s="44"/>
      <c r="D49" s="44"/>
      <c r="E49" s="44"/>
    </row>
    <row r="50" spans="1:5" s="2" customFormat="1" x14ac:dyDescent="0.25">
      <c r="A50" s="44"/>
      <c r="B50" s="44"/>
      <c r="C50" s="44"/>
      <c r="D50" s="44"/>
      <c r="E50" s="44"/>
    </row>
    <row r="51" spans="1:5" s="2" customFormat="1" x14ac:dyDescent="0.25">
      <c r="A51" s="44"/>
      <c r="B51" s="44"/>
      <c r="C51" s="44"/>
      <c r="D51" s="44"/>
      <c r="E51" s="44"/>
    </row>
    <row r="52" spans="1:5" s="2" customFormat="1" x14ac:dyDescent="0.25">
      <c r="A52" s="44"/>
      <c r="B52" s="44"/>
      <c r="C52" s="44"/>
      <c r="D52" s="44"/>
      <c r="E52" s="44"/>
    </row>
    <row r="53" spans="1:5" s="2" customFormat="1" x14ac:dyDescent="0.25">
      <c r="A53" s="44"/>
      <c r="B53" s="44"/>
      <c r="C53" s="44"/>
      <c r="D53" s="44"/>
      <c r="E53" s="44"/>
    </row>
    <row r="54" spans="1:5" s="2" customFormat="1" x14ac:dyDescent="0.25">
      <c r="A54" s="44"/>
      <c r="B54" s="44"/>
      <c r="C54" s="44"/>
      <c r="D54" s="44"/>
      <c r="E54" s="44"/>
    </row>
    <row r="55" spans="1:5" s="2" customFormat="1" x14ac:dyDescent="0.25">
      <c r="A55" s="44"/>
      <c r="B55" s="44"/>
      <c r="C55" s="44"/>
      <c r="D55" s="44"/>
      <c r="E55" s="44"/>
    </row>
    <row r="56" spans="1:5" s="2" customFormat="1" x14ac:dyDescent="0.25">
      <c r="A56" s="44"/>
      <c r="B56" s="44"/>
      <c r="C56" s="44"/>
      <c r="D56" s="44"/>
      <c r="E56" s="44"/>
    </row>
    <row r="57" spans="1:5" s="2" customFormat="1" x14ac:dyDescent="0.25">
      <c r="A57" s="44"/>
      <c r="B57" s="44"/>
      <c r="C57" s="44"/>
      <c r="D57" s="44"/>
      <c r="E57" s="44"/>
    </row>
    <row r="58" spans="1:5" s="2" customFormat="1" x14ac:dyDescent="0.25">
      <c r="A58" s="44"/>
      <c r="B58" s="44"/>
      <c r="C58" s="44"/>
      <c r="D58" s="44"/>
      <c r="E58" s="44"/>
    </row>
    <row r="59" spans="1:5" s="2" customFormat="1" x14ac:dyDescent="0.25">
      <c r="A59" s="44"/>
      <c r="B59" s="44"/>
      <c r="C59" s="44"/>
      <c r="D59" s="44"/>
      <c r="E59" s="44"/>
    </row>
    <row r="60" spans="1:5" s="2" customFormat="1" x14ac:dyDescent="0.25">
      <c r="A60" s="44"/>
      <c r="B60" s="44"/>
      <c r="C60" s="44"/>
      <c r="D60" s="44"/>
      <c r="E60" s="44"/>
    </row>
    <row r="61" spans="1:5" s="2" customFormat="1" x14ac:dyDescent="0.25">
      <c r="A61" s="44"/>
      <c r="B61" s="44"/>
      <c r="C61" s="44"/>
      <c r="D61" s="44"/>
      <c r="E61" s="44"/>
    </row>
    <row r="62" spans="1:5" s="2" customFormat="1" x14ac:dyDescent="0.25">
      <c r="A62" s="44"/>
      <c r="B62" s="44"/>
      <c r="C62" s="44"/>
      <c r="D62" s="44"/>
      <c r="E62" s="44"/>
    </row>
    <row r="63" spans="1:5" s="2" customFormat="1" x14ac:dyDescent="0.25">
      <c r="A63" s="44"/>
      <c r="B63" s="44"/>
      <c r="C63" s="44"/>
      <c r="D63" s="44"/>
      <c r="E63" s="44"/>
    </row>
    <row r="64" spans="1:5" s="2" customFormat="1" x14ac:dyDescent="0.25">
      <c r="A64" s="44"/>
      <c r="B64" s="44"/>
      <c r="C64" s="44"/>
      <c r="D64" s="44"/>
      <c r="E64" s="44"/>
    </row>
    <row r="65" spans="1:5" s="2" customFormat="1" x14ac:dyDescent="0.25">
      <c r="A65" s="44"/>
      <c r="B65" s="44"/>
      <c r="C65" s="44"/>
      <c r="D65" s="44"/>
      <c r="E65" s="44"/>
    </row>
    <row r="66" spans="1:5" s="2" customFormat="1" x14ac:dyDescent="0.25">
      <c r="A66" s="44"/>
      <c r="B66" s="44"/>
      <c r="C66" s="44"/>
      <c r="D66" s="44"/>
      <c r="E66" s="44"/>
    </row>
    <row r="67" spans="1:5" s="2" customFormat="1" x14ac:dyDescent="0.25">
      <c r="A67" s="44"/>
      <c r="B67" s="44"/>
      <c r="C67" s="44"/>
      <c r="D67" s="44"/>
      <c r="E67" s="44"/>
    </row>
    <row r="68" spans="1:5" s="2" customFormat="1" x14ac:dyDescent="0.25">
      <c r="A68" s="44"/>
      <c r="B68" s="44"/>
      <c r="C68" s="44"/>
      <c r="D68" s="44"/>
      <c r="E68" s="44"/>
    </row>
    <row r="69" spans="1:5" s="2" customFormat="1" x14ac:dyDescent="0.25">
      <c r="A69" s="44"/>
      <c r="B69" s="44"/>
      <c r="C69" s="44"/>
      <c r="D69" s="44"/>
      <c r="E69" s="44"/>
    </row>
    <row r="70" spans="1:5" s="2" customFormat="1" x14ac:dyDescent="0.25">
      <c r="A70" s="44"/>
      <c r="B70" s="44"/>
      <c r="C70" s="44"/>
      <c r="D70" s="44"/>
      <c r="E70" s="44"/>
    </row>
    <row r="71" spans="1:5" s="2" customFormat="1" x14ac:dyDescent="0.25">
      <c r="A71" s="44"/>
      <c r="B71" s="44"/>
      <c r="C71" s="44"/>
      <c r="D71" s="44"/>
      <c r="E71" s="44"/>
    </row>
    <row r="72" spans="1:5" s="2" customFormat="1" x14ac:dyDescent="0.25">
      <c r="A72" s="44"/>
      <c r="B72" s="44"/>
      <c r="C72" s="44"/>
      <c r="D72" s="44"/>
      <c r="E72" s="44"/>
    </row>
    <row r="73" spans="1:5" s="2" customFormat="1" x14ac:dyDescent="0.25">
      <c r="A73" s="44"/>
      <c r="B73" s="44"/>
      <c r="C73" s="44"/>
      <c r="D73" s="44"/>
      <c r="E73" s="44"/>
    </row>
    <row r="74" spans="1:5" s="2" customFormat="1" x14ac:dyDescent="0.25">
      <c r="A74" s="44"/>
      <c r="B74" s="44"/>
      <c r="C74" s="44"/>
      <c r="D74" s="44"/>
      <c r="E74" s="44"/>
    </row>
    <row r="75" spans="1:5" s="2" customFormat="1" x14ac:dyDescent="0.25">
      <c r="A75" s="44"/>
      <c r="B75" s="44"/>
      <c r="C75" s="44"/>
      <c r="D75" s="44"/>
      <c r="E75" s="44"/>
    </row>
    <row r="76" spans="1:5" s="2" customFormat="1" x14ac:dyDescent="0.25">
      <c r="A76" s="44"/>
      <c r="B76" s="44"/>
      <c r="C76" s="44"/>
      <c r="D76" s="44"/>
      <c r="E76" s="44"/>
    </row>
    <row r="77" spans="1:5" s="2" customFormat="1" x14ac:dyDescent="0.25">
      <c r="A77" s="44"/>
      <c r="B77" s="44"/>
      <c r="C77" s="44"/>
      <c r="D77" s="44"/>
      <c r="E77" s="44"/>
    </row>
    <row r="78" spans="1:5" s="2" customFormat="1" x14ac:dyDescent="0.25">
      <c r="A78" s="44"/>
      <c r="B78" s="44"/>
      <c r="C78" s="44"/>
      <c r="D78" s="44"/>
      <c r="E78" s="44"/>
    </row>
    <row r="79" spans="1:5" s="2" customFormat="1" x14ac:dyDescent="0.25">
      <c r="A79" s="44"/>
      <c r="B79" s="44"/>
      <c r="C79" s="44"/>
      <c r="D79" s="44"/>
      <c r="E79" s="44"/>
    </row>
    <row r="80" spans="1:5" s="2" customFormat="1" x14ac:dyDescent="0.25">
      <c r="A80" s="44"/>
      <c r="B80" s="44"/>
      <c r="C80" s="44"/>
      <c r="D80" s="44"/>
      <c r="E80" s="44"/>
    </row>
    <row r="81" spans="1:5" s="2" customFormat="1" x14ac:dyDescent="0.25">
      <c r="A81" s="44"/>
      <c r="B81" s="44"/>
      <c r="C81" s="44"/>
      <c r="D81" s="44"/>
      <c r="E81" s="44"/>
    </row>
    <row r="82" spans="1:5" s="2" customFormat="1" x14ac:dyDescent="0.25">
      <c r="A82" s="44"/>
      <c r="B82" s="44"/>
      <c r="C82" s="44"/>
      <c r="D82" s="44"/>
      <c r="E82" s="44"/>
    </row>
    <row r="83" spans="1:5" s="2" customFormat="1" x14ac:dyDescent="0.25">
      <c r="A83" s="44"/>
      <c r="B83" s="44"/>
      <c r="C83" s="44"/>
      <c r="D83" s="44"/>
      <c r="E83" s="44"/>
    </row>
    <row r="84" spans="1:5" s="2" customFormat="1" x14ac:dyDescent="0.25">
      <c r="A84" s="44"/>
      <c r="B84" s="44"/>
      <c r="C84" s="44"/>
      <c r="D84" s="44"/>
      <c r="E84" s="44"/>
    </row>
    <row r="85" spans="1:5" s="2" customFormat="1" x14ac:dyDescent="0.25">
      <c r="A85" s="44"/>
      <c r="B85" s="44"/>
      <c r="C85" s="44"/>
      <c r="D85" s="44"/>
      <c r="E85" s="44"/>
    </row>
    <row r="86" spans="1:5" s="2" customFormat="1" x14ac:dyDescent="0.25">
      <c r="A86" s="44"/>
      <c r="B86" s="44"/>
      <c r="C86" s="44"/>
      <c r="D86" s="44"/>
      <c r="E86" s="44"/>
    </row>
    <row r="87" spans="1:5" s="2" customFormat="1" x14ac:dyDescent="0.25">
      <c r="A87" s="44"/>
      <c r="B87" s="44"/>
      <c r="C87" s="44"/>
      <c r="D87" s="44"/>
      <c r="E87" s="44"/>
    </row>
    <row r="88" spans="1:5" s="2" customFormat="1" x14ac:dyDescent="0.25">
      <c r="A88" s="44"/>
      <c r="B88" s="44"/>
      <c r="C88" s="44"/>
      <c r="D88" s="44"/>
      <c r="E88" s="44"/>
    </row>
    <row r="89" spans="1:5" s="2" customFormat="1" x14ac:dyDescent="0.25">
      <c r="A89" s="44"/>
      <c r="B89" s="44"/>
      <c r="C89" s="44"/>
      <c r="D89" s="44"/>
      <c r="E89" s="44"/>
    </row>
    <row r="90" spans="1:5" s="2" customFormat="1" x14ac:dyDescent="0.25">
      <c r="A90" s="44"/>
      <c r="B90" s="44"/>
      <c r="C90" s="44"/>
      <c r="D90" s="44"/>
      <c r="E90" s="44"/>
    </row>
    <row r="91" spans="1:5" s="2" customFormat="1" x14ac:dyDescent="0.25">
      <c r="A91" s="44"/>
      <c r="B91" s="44"/>
      <c r="C91" s="44"/>
      <c r="D91" s="44"/>
      <c r="E91" s="44"/>
    </row>
    <row r="92" spans="1:5" s="2" customFormat="1" x14ac:dyDescent="0.25">
      <c r="A92" s="44"/>
      <c r="B92" s="44"/>
      <c r="C92" s="44"/>
      <c r="D92" s="44"/>
      <c r="E92" s="44"/>
    </row>
    <row r="93" spans="1:5" s="2" customFormat="1" x14ac:dyDescent="0.25">
      <c r="A93" s="44"/>
      <c r="B93" s="44"/>
      <c r="C93" s="44"/>
      <c r="D93" s="44"/>
      <c r="E93" s="44"/>
    </row>
    <row r="94" spans="1:5" s="2" customFormat="1" x14ac:dyDescent="0.25">
      <c r="A94" s="44"/>
      <c r="B94" s="44"/>
      <c r="C94" s="44"/>
      <c r="D94" s="44"/>
      <c r="E94" s="44"/>
    </row>
    <row r="95" spans="1:5" s="2" customFormat="1" x14ac:dyDescent="0.25">
      <c r="A95" s="44"/>
      <c r="B95" s="44"/>
      <c r="C95" s="44"/>
      <c r="D95" s="44"/>
      <c r="E95" s="44"/>
    </row>
    <row r="96" spans="1:5" s="2" customFormat="1" x14ac:dyDescent="0.25">
      <c r="A96" s="44"/>
      <c r="B96" s="44"/>
      <c r="C96" s="44"/>
      <c r="D96" s="44"/>
      <c r="E96" s="44"/>
    </row>
    <row r="97" spans="1:5" s="2" customFormat="1" x14ac:dyDescent="0.25">
      <c r="A97" s="44"/>
      <c r="B97" s="44"/>
      <c r="C97" s="44"/>
      <c r="D97" s="44"/>
      <c r="E97" s="44"/>
    </row>
    <row r="98" spans="1:5" s="2" customFormat="1" x14ac:dyDescent="0.25">
      <c r="A98" s="44"/>
      <c r="B98" s="44"/>
      <c r="C98" s="44"/>
      <c r="D98" s="44"/>
      <c r="E98" s="44"/>
    </row>
    <row r="99" spans="1:5" s="2" customFormat="1" x14ac:dyDescent="0.25">
      <c r="A99" s="44"/>
      <c r="B99" s="44"/>
      <c r="C99" s="44"/>
      <c r="D99" s="44"/>
      <c r="E99" s="44"/>
    </row>
    <row r="100" spans="1:5" s="2" customFormat="1" x14ac:dyDescent="0.25">
      <c r="A100" s="44"/>
      <c r="B100" s="44"/>
      <c r="C100" s="44"/>
      <c r="D100" s="44"/>
      <c r="E100" s="44"/>
    </row>
    <row r="101" spans="1:5" s="2" customFormat="1" x14ac:dyDescent="0.25"/>
    <row r="102" spans="1:5" s="2" customFormat="1" x14ac:dyDescent="0.25"/>
    <row r="103" spans="1:5" s="2" customFormat="1" x14ac:dyDescent="0.25"/>
    <row r="104" spans="1:5" s="2" customFormat="1" x14ac:dyDescent="0.25"/>
    <row r="105" spans="1:5" s="2" customFormat="1" x14ac:dyDescent="0.25"/>
    <row r="106" spans="1:5" s="2" customFormat="1" x14ac:dyDescent="0.25"/>
    <row r="107" spans="1:5" s="2" customFormat="1" x14ac:dyDescent="0.25"/>
    <row r="108" spans="1:5" s="2" customFormat="1" x14ac:dyDescent="0.25"/>
    <row r="109" spans="1:5" s="2" customFormat="1" x14ac:dyDescent="0.25"/>
    <row r="110" spans="1:5" s="2" customFormat="1" x14ac:dyDescent="0.25"/>
    <row r="111" spans="1:5" s="2" customFormat="1" x14ac:dyDescent="0.25"/>
    <row r="112" spans="1:5"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sheetData>
  <mergeCells count="1">
    <mergeCell ref="A1:E1"/>
  </mergeCells>
  <hyperlinks>
    <hyperlink ref="F2" location="IXIT!A1" display="Back"/>
  </hyperlinks>
  <pageMargins left="0.7" right="0.7" top="0.75" bottom="0.75" header="0.3" footer="0.3"/>
  <pageSetup paperSize="9" scale="68" orientation="portrait"/>
  <legacyDrawing r:id="rId1"/>
  <extLst>
    <ext xmlns:x14="http://schemas.microsoft.com/office/spreadsheetml/2009/9/main" uri="{78C0D931-6437-407d-A8EE-F0AAD7539E65}">
      <x14:conditionalFormattings>
        <x14:conditionalFormatting xmlns:xm="http://schemas.microsoft.com/office/excel/2006/main">
          <x14:cfRule type="expression" priority="1" id="{F9D473C2-B27D-479D-8D60-7A18B4538FC8}">
            <xm:f>AND(Dependencies!$DE$88&gt;0, ISBLANK(A3))</xm:f>
            <x14:dxf>
              <fill>
                <patternFill>
                  <bgColor rgb="FFFF7C80"/>
                </patternFill>
              </fill>
            </x14:dxf>
          </x14:cfRule>
          <xm:sqref>A3:E100</xm:sqref>
        </x14:conditionalFormatting>
      </x14:conditionalFormattings>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F148"/>
  <sheetViews>
    <sheetView workbookViewId="0">
      <pane ySplit="2" topLeftCell="A3" activePane="bottomLeft" state="frozen"/>
      <selection pane="bottomLeft" activeCell="B4" sqref="B4"/>
    </sheetView>
  </sheetViews>
  <sheetFormatPr baseColWidth="10" defaultColWidth="9.140625" defaultRowHeight="15" x14ac:dyDescent="0.25"/>
  <cols>
    <col min="1" max="1" width="19.42578125" style="1" customWidth="1"/>
    <col min="2" max="2" width="77" customWidth="1"/>
    <col min="3" max="3" width="20.28515625" customWidth="1"/>
    <col min="4" max="4" width="32.5703125" customWidth="1"/>
    <col min="5" max="5" width="63.5703125" customWidth="1"/>
  </cols>
  <sheetData>
    <row r="1" spans="1:6" ht="9" customHeight="1" x14ac:dyDescent="0.25">
      <c r="A1" s="58" t="s">
        <v>162</v>
      </c>
      <c r="B1" s="58"/>
      <c r="C1" s="58"/>
      <c r="D1" s="58"/>
      <c r="E1" s="58"/>
    </row>
    <row r="2" spans="1:6" ht="50.1" customHeight="1" x14ac:dyDescent="0.25">
      <c r="A2" s="54" t="s">
        <v>208</v>
      </c>
      <c r="B2" s="54" t="s">
        <v>209</v>
      </c>
      <c r="C2" s="54" t="s">
        <v>309</v>
      </c>
      <c r="D2" s="54" t="s">
        <v>262</v>
      </c>
      <c r="E2" s="54" t="s">
        <v>310</v>
      </c>
      <c r="F2" s="41" t="s">
        <v>220</v>
      </c>
    </row>
    <row r="3" spans="1:6" s="44" customFormat="1" ht="105" x14ac:dyDescent="0.25">
      <c r="A3" s="55" t="s">
        <v>582</v>
      </c>
      <c r="B3" s="55" t="s">
        <v>549</v>
      </c>
      <c r="C3" s="55" t="s">
        <v>550</v>
      </c>
      <c r="D3" s="55" t="s">
        <v>551</v>
      </c>
      <c r="E3" s="55" t="s">
        <v>552</v>
      </c>
    </row>
    <row r="4" spans="1:6" s="44" customFormat="1" ht="75" x14ac:dyDescent="0.25">
      <c r="A4" s="55" t="s">
        <v>583</v>
      </c>
      <c r="B4" s="55" t="s">
        <v>553</v>
      </c>
      <c r="C4" s="55" t="s">
        <v>554</v>
      </c>
      <c r="D4" s="55" t="s">
        <v>555</v>
      </c>
      <c r="E4" s="55" t="s">
        <v>556</v>
      </c>
    </row>
    <row r="5" spans="1:6" s="44" customFormat="1" x14ac:dyDescent="0.25"/>
    <row r="6" spans="1:6" s="44" customFormat="1" x14ac:dyDescent="0.25"/>
    <row r="7" spans="1:6" s="44" customFormat="1" x14ac:dyDescent="0.25"/>
    <row r="8" spans="1:6" s="44" customFormat="1" x14ac:dyDescent="0.25"/>
    <row r="9" spans="1:6" s="44" customFormat="1" x14ac:dyDescent="0.25"/>
    <row r="10" spans="1:6" s="44" customFormat="1" x14ac:dyDescent="0.25"/>
    <row r="11" spans="1:6" s="44" customFormat="1" x14ac:dyDescent="0.25"/>
    <row r="12" spans="1:6" s="44" customFormat="1" x14ac:dyDescent="0.25"/>
    <row r="13" spans="1:6" s="44" customFormat="1" x14ac:dyDescent="0.25"/>
    <row r="14" spans="1:6" s="44" customFormat="1" x14ac:dyDescent="0.25"/>
    <row r="15" spans="1:6" s="44" customFormat="1" x14ac:dyDescent="0.25"/>
    <row r="16" spans="1:6" s="45" customFormat="1" x14ac:dyDescent="0.25">
      <c r="A16" s="44"/>
      <c r="B16" s="44"/>
      <c r="C16" s="44"/>
      <c r="D16" s="44"/>
      <c r="E16" s="44"/>
    </row>
    <row r="17" spans="1:5" s="45" customFormat="1" x14ac:dyDescent="0.25">
      <c r="A17" s="44"/>
      <c r="B17" s="44"/>
      <c r="C17" s="44"/>
      <c r="D17" s="44"/>
      <c r="E17" s="44"/>
    </row>
    <row r="18" spans="1:5" s="45" customFormat="1" x14ac:dyDescent="0.25">
      <c r="A18" s="44"/>
      <c r="B18" s="44"/>
      <c r="C18" s="44"/>
      <c r="D18" s="44"/>
      <c r="E18" s="44"/>
    </row>
    <row r="19" spans="1:5" s="45" customFormat="1" x14ac:dyDescent="0.25">
      <c r="A19" s="44"/>
      <c r="B19" s="44"/>
      <c r="C19" s="44"/>
      <c r="D19" s="44"/>
      <c r="E19" s="44"/>
    </row>
    <row r="20" spans="1:5" s="45" customFormat="1" x14ac:dyDescent="0.25">
      <c r="A20" s="44"/>
      <c r="B20" s="44"/>
      <c r="C20" s="44"/>
      <c r="D20" s="44"/>
      <c r="E20" s="44"/>
    </row>
    <row r="21" spans="1:5" s="45" customFormat="1" x14ac:dyDescent="0.25">
      <c r="A21" s="44"/>
      <c r="B21" s="44"/>
      <c r="C21" s="44"/>
      <c r="D21" s="44"/>
      <c r="E21" s="44"/>
    </row>
    <row r="22" spans="1:5" s="45" customFormat="1" x14ac:dyDescent="0.25">
      <c r="A22" s="44"/>
      <c r="B22" s="44"/>
      <c r="C22" s="44"/>
      <c r="D22" s="44"/>
      <c r="E22" s="44"/>
    </row>
    <row r="23" spans="1:5" s="45" customFormat="1" x14ac:dyDescent="0.25">
      <c r="A23" s="44"/>
      <c r="B23" s="44"/>
      <c r="C23" s="44"/>
      <c r="D23" s="44"/>
      <c r="E23" s="44"/>
    </row>
    <row r="24" spans="1:5" s="45" customFormat="1" x14ac:dyDescent="0.25">
      <c r="A24" s="44"/>
      <c r="B24" s="44"/>
      <c r="C24" s="44"/>
      <c r="D24" s="44"/>
      <c r="E24" s="44"/>
    </row>
    <row r="25" spans="1:5" s="45" customFormat="1" x14ac:dyDescent="0.25">
      <c r="A25" s="44"/>
      <c r="B25" s="44"/>
      <c r="C25" s="44"/>
      <c r="D25" s="44"/>
      <c r="E25" s="44"/>
    </row>
    <row r="26" spans="1:5" s="46" customFormat="1" x14ac:dyDescent="0.25">
      <c r="A26" s="44"/>
      <c r="B26" s="44"/>
      <c r="C26" s="44"/>
      <c r="D26" s="44"/>
      <c r="E26" s="44"/>
    </row>
    <row r="27" spans="1:5" s="46" customFormat="1" x14ac:dyDescent="0.25">
      <c r="A27" s="44"/>
      <c r="B27" s="44"/>
      <c r="C27" s="44"/>
      <c r="D27" s="44"/>
      <c r="E27" s="44"/>
    </row>
    <row r="28" spans="1:5" s="46" customFormat="1" x14ac:dyDescent="0.25">
      <c r="A28" s="44"/>
      <c r="B28" s="44"/>
      <c r="C28" s="44"/>
      <c r="D28" s="44"/>
      <c r="E28" s="44"/>
    </row>
    <row r="29" spans="1:5" s="46" customFormat="1" x14ac:dyDescent="0.25">
      <c r="A29" s="44"/>
      <c r="B29" s="44"/>
      <c r="C29" s="44"/>
      <c r="D29" s="44"/>
      <c r="E29" s="44"/>
    </row>
    <row r="30" spans="1:5" s="2" customFormat="1" x14ac:dyDescent="0.25">
      <c r="A30" s="44"/>
      <c r="B30" s="44"/>
      <c r="C30" s="44"/>
      <c r="D30" s="44"/>
      <c r="E30" s="44"/>
    </row>
    <row r="31" spans="1:5" s="2" customFormat="1" x14ac:dyDescent="0.25">
      <c r="A31" s="44"/>
      <c r="B31" s="44"/>
      <c r="C31" s="44"/>
      <c r="D31" s="44"/>
      <c r="E31" s="44"/>
    </row>
    <row r="32" spans="1:5" s="2" customFormat="1" x14ac:dyDescent="0.25">
      <c r="A32" s="44"/>
      <c r="B32" s="44"/>
      <c r="C32" s="44"/>
      <c r="D32" s="44"/>
      <c r="E32" s="44"/>
    </row>
    <row r="33" spans="1:5" s="2" customFormat="1" x14ac:dyDescent="0.25">
      <c r="A33" s="44"/>
      <c r="B33" s="44"/>
      <c r="C33" s="44"/>
      <c r="D33" s="44"/>
      <c r="E33" s="44"/>
    </row>
    <row r="34" spans="1:5" s="2" customFormat="1" x14ac:dyDescent="0.25">
      <c r="A34" s="44"/>
      <c r="B34" s="44"/>
      <c r="C34" s="44"/>
      <c r="D34" s="44"/>
      <c r="E34" s="44"/>
    </row>
    <row r="35" spans="1:5" s="2" customFormat="1" x14ac:dyDescent="0.25">
      <c r="A35" s="44"/>
      <c r="B35" s="44"/>
      <c r="C35" s="44"/>
      <c r="D35" s="44"/>
      <c r="E35" s="44"/>
    </row>
    <row r="36" spans="1:5" s="2" customFormat="1" x14ac:dyDescent="0.25">
      <c r="A36" s="44"/>
      <c r="B36" s="44"/>
      <c r="C36" s="44"/>
      <c r="D36" s="44"/>
      <c r="E36" s="44"/>
    </row>
    <row r="37" spans="1:5" s="2" customFormat="1" x14ac:dyDescent="0.25">
      <c r="A37" s="44"/>
      <c r="B37" s="44"/>
      <c r="C37" s="44"/>
      <c r="D37" s="44"/>
      <c r="E37" s="44"/>
    </row>
    <row r="38" spans="1:5" s="2" customFormat="1" x14ac:dyDescent="0.25">
      <c r="A38" s="44"/>
      <c r="B38" s="44"/>
      <c r="C38" s="44"/>
      <c r="D38" s="44"/>
      <c r="E38" s="44"/>
    </row>
    <row r="39" spans="1:5" s="2" customFormat="1" x14ac:dyDescent="0.25">
      <c r="A39" s="44"/>
      <c r="B39" s="44"/>
      <c r="C39" s="44"/>
      <c r="D39" s="44"/>
      <c r="E39" s="44"/>
    </row>
    <row r="40" spans="1:5" s="2" customFormat="1" x14ac:dyDescent="0.25">
      <c r="A40" s="44"/>
      <c r="B40" s="44"/>
      <c r="C40" s="44"/>
      <c r="D40" s="44"/>
      <c r="E40" s="44"/>
    </row>
    <row r="41" spans="1:5" s="2" customFormat="1" x14ac:dyDescent="0.25">
      <c r="A41" s="44"/>
      <c r="B41" s="44"/>
      <c r="C41" s="44"/>
      <c r="D41" s="44"/>
      <c r="E41" s="44"/>
    </row>
    <row r="42" spans="1:5" s="2" customFormat="1" x14ac:dyDescent="0.25">
      <c r="A42" s="44"/>
      <c r="B42" s="44"/>
      <c r="C42" s="44"/>
      <c r="D42" s="44"/>
      <c r="E42" s="44"/>
    </row>
    <row r="43" spans="1:5" s="2" customFormat="1" x14ac:dyDescent="0.25">
      <c r="A43" s="44"/>
      <c r="B43" s="44"/>
      <c r="C43" s="44"/>
      <c r="D43" s="44"/>
      <c r="E43" s="44"/>
    </row>
    <row r="44" spans="1:5" s="2" customFormat="1" x14ac:dyDescent="0.25">
      <c r="A44" s="44"/>
      <c r="B44" s="44"/>
      <c r="C44" s="44"/>
      <c r="D44" s="44"/>
      <c r="E44" s="44"/>
    </row>
    <row r="45" spans="1:5" s="2" customFormat="1" x14ac:dyDescent="0.25">
      <c r="A45" s="44"/>
      <c r="B45" s="44"/>
      <c r="C45" s="44"/>
      <c r="D45" s="44"/>
      <c r="E45" s="44"/>
    </row>
    <row r="46" spans="1:5" s="2" customFormat="1" x14ac:dyDescent="0.25">
      <c r="A46" s="44"/>
      <c r="B46" s="44"/>
      <c r="C46" s="44"/>
      <c r="D46" s="44"/>
      <c r="E46" s="44"/>
    </row>
    <row r="47" spans="1:5" s="2" customFormat="1" x14ac:dyDescent="0.25">
      <c r="A47" s="44"/>
      <c r="B47" s="44"/>
      <c r="C47" s="44"/>
      <c r="D47" s="44"/>
      <c r="E47" s="44"/>
    </row>
    <row r="48" spans="1:5" s="2" customFormat="1" x14ac:dyDescent="0.25">
      <c r="A48" s="44"/>
      <c r="B48" s="44"/>
      <c r="C48" s="44"/>
      <c r="D48" s="44"/>
      <c r="E48" s="44"/>
    </row>
    <row r="49" spans="1:5" s="2" customFormat="1" x14ac:dyDescent="0.25">
      <c r="A49" s="44"/>
      <c r="B49" s="44"/>
      <c r="C49" s="44"/>
      <c r="D49" s="44"/>
      <c r="E49" s="44"/>
    </row>
    <row r="50" spans="1:5" s="2" customFormat="1" x14ac:dyDescent="0.25">
      <c r="A50" s="44"/>
      <c r="B50" s="44"/>
      <c r="C50" s="44"/>
      <c r="D50" s="44"/>
      <c r="E50" s="44"/>
    </row>
    <row r="51" spans="1:5" s="2" customFormat="1" x14ac:dyDescent="0.25">
      <c r="A51" s="44"/>
      <c r="B51" s="44"/>
      <c r="C51" s="44"/>
      <c r="D51" s="44"/>
      <c r="E51" s="44"/>
    </row>
    <row r="52" spans="1:5" s="2" customFormat="1" x14ac:dyDescent="0.25">
      <c r="A52" s="44"/>
      <c r="B52" s="44"/>
      <c r="C52" s="44"/>
      <c r="D52" s="44"/>
      <c r="E52" s="44"/>
    </row>
    <row r="53" spans="1:5" s="2" customFormat="1" x14ac:dyDescent="0.25">
      <c r="A53" s="44"/>
      <c r="B53" s="44"/>
      <c r="C53" s="44"/>
      <c r="D53" s="44"/>
      <c r="E53" s="44"/>
    </row>
    <row r="54" spans="1:5" s="2" customFormat="1" x14ac:dyDescent="0.25">
      <c r="A54" s="44"/>
      <c r="B54" s="44"/>
      <c r="C54" s="44"/>
      <c r="D54" s="44"/>
      <c r="E54" s="44"/>
    </row>
    <row r="55" spans="1:5" s="2" customFormat="1" x14ac:dyDescent="0.25">
      <c r="A55" s="44"/>
      <c r="B55" s="44"/>
      <c r="C55" s="44"/>
      <c r="D55" s="44"/>
      <c r="E55" s="44"/>
    </row>
    <row r="56" spans="1:5" s="2" customFormat="1" x14ac:dyDescent="0.25">
      <c r="A56" s="44"/>
      <c r="B56" s="44"/>
      <c r="C56" s="44"/>
      <c r="D56" s="44"/>
      <c r="E56" s="44"/>
    </row>
    <row r="57" spans="1:5" s="2" customFormat="1" x14ac:dyDescent="0.25">
      <c r="A57" s="44"/>
      <c r="B57" s="44"/>
      <c r="C57" s="44"/>
      <c r="D57" s="44"/>
      <c r="E57" s="44"/>
    </row>
    <row r="58" spans="1:5" s="2" customFormat="1" x14ac:dyDescent="0.25">
      <c r="A58" s="44"/>
      <c r="B58" s="44"/>
      <c r="C58" s="44"/>
      <c r="D58" s="44"/>
      <c r="E58" s="44"/>
    </row>
    <row r="59" spans="1:5" s="2" customFormat="1" x14ac:dyDescent="0.25">
      <c r="A59" s="44"/>
      <c r="B59" s="44"/>
      <c r="C59" s="44"/>
      <c r="D59" s="44"/>
      <c r="E59" s="44"/>
    </row>
    <row r="60" spans="1:5" s="2" customFormat="1" x14ac:dyDescent="0.25">
      <c r="A60" s="44"/>
      <c r="B60" s="44"/>
      <c r="C60" s="44"/>
      <c r="D60" s="44"/>
      <c r="E60" s="44"/>
    </row>
    <row r="61" spans="1:5" s="2" customFormat="1" x14ac:dyDescent="0.25">
      <c r="A61" s="44"/>
      <c r="B61" s="44"/>
      <c r="C61" s="44"/>
      <c r="D61" s="44"/>
      <c r="E61" s="44"/>
    </row>
    <row r="62" spans="1:5" s="2" customFormat="1" x14ac:dyDescent="0.25">
      <c r="A62" s="44"/>
      <c r="B62" s="44"/>
      <c r="C62" s="44"/>
      <c r="D62" s="44"/>
      <c r="E62" s="44"/>
    </row>
    <row r="63" spans="1:5" s="2" customFormat="1" x14ac:dyDescent="0.25">
      <c r="A63" s="44"/>
      <c r="B63" s="44"/>
      <c r="C63" s="44"/>
      <c r="D63" s="44"/>
      <c r="E63" s="44"/>
    </row>
    <row r="64" spans="1:5" s="2" customFormat="1" x14ac:dyDescent="0.25">
      <c r="A64" s="44"/>
      <c r="B64" s="44"/>
      <c r="C64" s="44"/>
      <c r="D64" s="44"/>
      <c r="E64" s="44"/>
    </row>
    <row r="65" spans="1:5" s="2" customFormat="1" x14ac:dyDescent="0.25">
      <c r="A65" s="44"/>
      <c r="B65" s="44"/>
      <c r="C65" s="44"/>
      <c r="D65" s="44"/>
      <c r="E65" s="44"/>
    </row>
    <row r="66" spans="1:5" s="2" customFormat="1" x14ac:dyDescent="0.25">
      <c r="A66" s="44"/>
      <c r="B66" s="44"/>
      <c r="C66" s="44"/>
      <c r="D66" s="44"/>
      <c r="E66" s="44"/>
    </row>
    <row r="67" spans="1:5" s="2" customFormat="1" x14ac:dyDescent="0.25">
      <c r="A67" s="44"/>
      <c r="B67" s="44"/>
      <c r="C67" s="44"/>
      <c r="D67" s="44"/>
      <c r="E67" s="44"/>
    </row>
    <row r="68" spans="1:5" s="2" customFormat="1" x14ac:dyDescent="0.25">
      <c r="A68" s="44"/>
      <c r="B68" s="44"/>
      <c r="C68" s="44"/>
      <c r="D68" s="44"/>
      <c r="E68" s="44"/>
    </row>
    <row r="69" spans="1:5" s="2" customFormat="1" x14ac:dyDescent="0.25">
      <c r="A69" s="44"/>
      <c r="B69" s="44"/>
      <c r="C69" s="44"/>
      <c r="D69" s="44"/>
      <c r="E69" s="44"/>
    </row>
    <row r="70" spans="1:5" s="2" customFormat="1" x14ac:dyDescent="0.25">
      <c r="A70" s="44"/>
      <c r="B70" s="44"/>
      <c r="C70" s="44"/>
      <c r="D70" s="44"/>
      <c r="E70" s="44"/>
    </row>
    <row r="71" spans="1:5" s="2" customFormat="1" x14ac:dyDescent="0.25">
      <c r="A71" s="44"/>
      <c r="B71" s="44"/>
      <c r="C71" s="44"/>
      <c r="D71" s="44"/>
      <c r="E71" s="44"/>
    </row>
    <row r="72" spans="1:5" s="2" customFormat="1" x14ac:dyDescent="0.25">
      <c r="A72" s="44"/>
      <c r="B72" s="44"/>
      <c r="C72" s="44"/>
      <c r="D72" s="44"/>
      <c r="E72" s="44"/>
    </row>
    <row r="73" spans="1:5" s="2" customFormat="1" x14ac:dyDescent="0.25">
      <c r="A73" s="44"/>
      <c r="B73" s="44"/>
      <c r="C73" s="44"/>
      <c r="D73" s="44"/>
      <c r="E73" s="44"/>
    </row>
    <row r="74" spans="1:5" s="2" customFormat="1" x14ac:dyDescent="0.25">
      <c r="A74" s="44"/>
      <c r="B74" s="44"/>
      <c r="C74" s="44"/>
      <c r="D74" s="44"/>
      <c r="E74" s="44"/>
    </row>
    <row r="75" spans="1:5" s="2" customFormat="1" x14ac:dyDescent="0.25">
      <c r="A75" s="44"/>
      <c r="B75" s="44"/>
      <c r="C75" s="44"/>
      <c r="D75" s="44"/>
      <c r="E75" s="44"/>
    </row>
    <row r="76" spans="1:5" s="2" customFormat="1" x14ac:dyDescent="0.25">
      <c r="A76" s="44"/>
      <c r="B76" s="44"/>
      <c r="C76" s="44"/>
      <c r="D76" s="44"/>
      <c r="E76" s="44"/>
    </row>
    <row r="77" spans="1:5" s="2" customFormat="1" x14ac:dyDescent="0.25">
      <c r="A77" s="44"/>
      <c r="B77" s="44"/>
      <c r="C77" s="44"/>
      <c r="D77" s="44"/>
      <c r="E77" s="44"/>
    </row>
    <row r="78" spans="1:5" s="2" customFormat="1" x14ac:dyDescent="0.25">
      <c r="A78" s="44"/>
      <c r="B78" s="44"/>
      <c r="C78" s="44"/>
      <c r="D78" s="44"/>
      <c r="E78" s="44"/>
    </row>
    <row r="79" spans="1:5" s="2" customFormat="1" x14ac:dyDescent="0.25">
      <c r="A79" s="44"/>
      <c r="B79" s="44"/>
      <c r="C79" s="44"/>
      <c r="D79" s="44"/>
      <c r="E79" s="44"/>
    </row>
    <row r="80" spans="1:5" s="2" customFormat="1" x14ac:dyDescent="0.25">
      <c r="A80" s="44"/>
      <c r="B80" s="44"/>
      <c r="C80" s="44"/>
      <c r="D80" s="44"/>
      <c r="E80" s="44"/>
    </row>
    <row r="81" spans="1:5" s="2" customFormat="1" x14ac:dyDescent="0.25">
      <c r="A81" s="44"/>
      <c r="B81" s="44"/>
      <c r="C81" s="44"/>
      <c r="D81" s="44"/>
      <c r="E81" s="44"/>
    </row>
    <row r="82" spans="1:5" s="2" customFormat="1" x14ac:dyDescent="0.25">
      <c r="A82" s="44"/>
      <c r="B82" s="44"/>
      <c r="C82" s="44"/>
      <c r="D82" s="44"/>
      <c r="E82" s="44"/>
    </row>
    <row r="83" spans="1:5" s="2" customFormat="1" x14ac:dyDescent="0.25">
      <c r="A83" s="44"/>
      <c r="B83" s="44"/>
      <c r="C83" s="44"/>
      <c r="D83" s="44"/>
      <c r="E83" s="44"/>
    </row>
    <row r="84" spans="1:5" s="2" customFormat="1" x14ac:dyDescent="0.25">
      <c r="A84" s="44"/>
      <c r="B84" s="44"/>
      <c r="C84" s="44"/>
      <c r="D84" s="44"/>
      <c r="E84" s="44"/>
    </row>
    <row r="85" spans="1:5" s="2" customFormat="1" x14ac:dyDescent="0.25">
      <c r="A85" s="44"/>
      <c r="B85" s="44"/>
      <c r="C85" s="44"/>
      <c r="D85" s="44"/>
      <c r="E85" s="44"/>
    </row>
    <row r="86" spans="1:5" s="2" customFormat="1" x14ac:dyDescent="0.25">
      <c r="A86" s="44"/>
      <c r="B86" s="44"/>
      <c r="C86" s="44"/>
      <c r="D86" s="44"/>
      <c r="E86" s="44"/>
    </row>
    <row r="87" spans="1:5" s="2" customFormat="1" x14ac:dyDescent="0.25">
      <c r="A87" s="44"/>
      <c r="B87" s="44"/>
      <c r="C87" s="44"/>
      <c r="D87" s="44"/>
      <c r="E87" s="44"/>
    </row>
    <row r="88" spans="1:5" s="2" customFormat="1" x14ac:dyDescent="0.25">
      <c r="A88" s="44"/>
      <c r="B88" s="44"/>
      <c r="C88" s="44"/>
      <c r="D88" s="44"/>
      <c r="E88" s="44"/>
    </row>
    <row r="89" spans="1:5" s="2" customFormat="1" x14ac:dyDescent="0.25">
      <c r="A89" s="44"/>
      <c r="B89" s="44"/>
      <c r="C89" s="44"/>
      <c r="D89" s="44"/>
      <c r="E89" s="44"/>
    </row>
    <row r="90" spans="1:5" s="2" customFormat="1" x14ac:dyDescent="0.25">
      <c r="A90" s="44"/>
      <c r="B90" s="44"/>
      <c r="C90" s="44"/>
      <c r="D90" s="44"/>
      <c r="E90" s="44"/>
    </row>
    <row r="91" spans="1:5" s="2" customFormat="1" x14ac:dyDescent="0.25">
      <c r="A91" s="44"/>
      <c r="B91" s="44"/>
      <c r="C91" s="44"/>
      <c r="D91" s="44"/>
      <c r="E91" s="44"/>
    </row>
    <row r="92" spans="1:5" s="2" customFormat="1" x14ac:dyDescent="0.25">
      <c r="A92" s="44"/>
      <c r="B92" s="44"/>
      <c r="C92" s="44"/>
      <c r="D92" s="44"/>
      <c r="E92" s="44"/>
    </row>
    <row r="93" spans="1:5" s="2" customFormat="1" x14ac:dyDescent="0.25">
      <c r="A93" s="44"/>
      <c r="B93" s="44"/>
      <c r="C93" s="44"/>
      <c r="D93" s="44"/>
      <c r="E93" s="44"/>
    </row>
    <row r="94" spans="1:5" s="2" customFormat="1" x14ac:dyDescent="0.25">
      <c r="A94" s="44"/>
      <c r="B94" s="44"/>
      <c r="C94" s="44"/>
      <c r="D94" s="44"/>
      <c r="E94" s="44"/>
    </row>
    <row r="95" spans="1:5" s="2" customFormat="1" x14ac:dyDescent="0.25">
      <c r="A95" s="44"/>
      <c r="B95" s="44"/>
      <c r="C95" s="44"/>
      <c r="D95" s="44"/>
      <c r="E95" s="44"/>
    </row>
    <row r="96" spans="1:5" s="2" customFormat="1" x14ac:dyDescent="0.25">
      <c r="A96" s="44"/>
      <c r="B96" s="44"/>
      <c r="C96" s="44"/>
      <c r="D96" s="44"/>
      <c r="E96" s="44"/>
    </row>
    <row r="97" spans="1:5" s="2" customFormat="1" x14ac:dyDescent="0.25">
      <c r="A97" s="44"/>
      <c r="B97" s="44"/>
      <c r="C97" s="44"/>
      <c r="D97" s="44"/>
      <c r="E97" s="44"/>
    </row>
    <row r="98" spans="1:5" s="2" customFormat="1" x14ac:dyDescent="0.25">
      <c r="A98" s="44"/>
      <c r="B98" s="44"/>
      <c r="C98" s="44"/>
      <c r="D98" s="44"/>
      <c r="E98" s="44"/>
    </row>
    <row r="99" spans="1:5" s="2" customFormat="1" x14ac:dyDescent="0.25">
      <c r="A99" s="44"/>
      <c r="B99" s="44"/>
      <c r="C99" s="44"/>
      <c r="D99" s="44"/>
      <c r="E99" s="44"/>
    </row>
    <row r="100" spans="1:5" s="2" customFormat="1" x14ac:dyDescent="0.25">
      <c r="A100" s="44"/>
      <c r="B100" s="44"/>
      <c r="C100" s="44"/>
      <c r="D100" s="44"/>
      <c r="E100" s="44"/>
    </row>
    <row r="101" spans="1:5" s="2" customFormat="1" x14ac:dyDescent="0.25"/>
    <row r="102" spans="1:5" s="2" customFormat="1" x14ac:dyDescent="0.25"/>
    <row r="103" spans="1:5" s="2" customFormat="1" x14ac:dyDescent="0.25"/>
    <row r="104" spans="1:5" s="2" customFormat="1" x14ac:dyDescent="0.25"/>
    <row r="105" spans="1:5" s="2" customFormat="1" x14ac:dyDescent="0.25"/>
    <row r="106" spans="1:5" s="2" customFormat="1" x14ac:dyDescent="0.25"/>
    <row r="107" spans="1:5" s="2" customFormat="1" x14ac:dyDescent="0.25"/>
    <row r="108" spans="1:5" s="2" customFormat="1" x14ac:dyDescent="0.25"/>
    <row r="109" spans="1:5" s="2" customFormat="1" x14ac:dyDescent="0.25"/>
    <row r="110" spans="1:5" s="2" customFormat="1" x14ac:dyDescent="0.25"/>
    <row r="111" spans="1:5" s="2" customFormat="1" x14ac:dyDescent="0.25"/>
    <row r="112" spans="1:5"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sheetData>
  <mergeCells count="1">
    <mergeCell ref="A1:E1"/>
  </mergeCells>
  <hyperlinks>
    <hyperlink ref="F2" location="IXIT!A1" display="Back"/>
  </hyperlinks>
  <pageMargins left="0.7" right="0.7" top="0.75" bottom="0.75" header="0.3" footer="0.3"/>
  <pageSetup paperSize="9" scale="68" orientation="portrait"/>
  <legacyDrawing r:id="rId1"/>
  <extLst>
    <ext xmlns:x14="http://schemas.microsoft.com/office/spreadsheetml/2009/9/main" uri="{78C0D931-6437-407d-A8EE-F0AAD7539E65}">
      <x14:conditionalFormattings>
        <x14:conditionalFormatting xmlns:xm="http://schemas.microsoft.com/office/excel/2006/main">
          <x14:cfRule type="expression" priority="1" id="{4CDE5895-0202-43E0-A31C-75613FA83111}">
            <xm:f>AND(Dependencies!DJ$88&gt;0, ISBLANK(A3))</xm:f>
            <x14:dxf>
              <fill>
                <patternFill>
                  <bgColor rgb="FFFF7C80"/>
                </patternFill>
              </fill>
            </x14:dxf>
          </x14:cfRule>
          <xm:sqref>A3:E100</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pageSetUpPr fitToPage="1"/>
  </sheetPr>
  <dimension ref="A1:A148"/>
  <sheetViews>
    <sheetView workbookViewId="0">
      <selection activeCell="D28" sqref="D28"/>
    </sheetView>
  </sheetViews>
  <sheetFormatPr baseColWidth="10" defaultColWidth="9.140625" defaultRowHeight="15" x14ac:dyDescent="0.25"/>
  <cols>
    <col min="1" max="1" width="128" style="1" customWidth="1"/>
  </cols>
  <sheetData>
    <row r="1" spans="1:1" ht="9" customHeight="1" x14ac:dyDescent="0.25">
      <c r="A1" s="23" t="s">
        <v>162</v>
      </c>
    </row>
    <row r="2" spans="1:1" ht="50.1" customHeight="1" x14ac:dyDescent="0.25">
      <c r="A2" s="12" t="s">
        <v>163</v>
      </c>
    </row>
    <row r="3" spans="1:1" x14ac:dyDescent="0.25">
      <c r="A3" s="39" t="s">
        <v>179</v>
      </c>
    </row>
    <row r="4" spans="1:1" x14ac:dyDescent="0.25">
      <c r="A4" s="39" t="s">
        <v>180</v>
      </c>
    </row>
    <row r="5" spans="1:1" x14ac:dyDescent="0.25">
      <c r="A5" s="39" t="s">
        <v>181</v>
      </c>
    </row>
    <row r="6" spans="1:1" x14ac:dyDescent="0.25">
      <c r="A6" s="39" t="s">
        <v>182</v>
      </c>
    </row>
    <row r="7" spans="1:1" x14ac:dyDescent="0.25">
      <c r="A7" s="39" t="s">
        <v>183</v>
      </c>
    </row>
    <row r="8" spans="1:1" x14ac:dyDescent="0.25">
      <c r="A8" s="39" t="s">
        <v>184</v>
      </c>
    </row>
    <row r="9" spans="1:1" x14ac:dyDescent="0.25">
      <c r="A9" s="39" t="s">
        <v>185</v>
      </c>
    </row>
    <row r="10" spans="1:1" x14ac:dyDescent="0.25">
      <c r="A10" s="39" t="s">
        <v>186</v>
      </c>
    </row>
    <row r="11" spans="1:1" x14ac:dyDescent="0.25">
      <c r="A11" s="39" t="s">
        <v>187</v>
      </c>
    </row>
    <row r="12" spans="1:1" x14ac:dyDescent="0.25">
      <c r="A12" s="39" t="s">
        <v>188</v>
      </c>
    </row>
    <row r="13" spans="1:1" x14ac:dyDescent="0.25">
      <c r="A13" s="39" t="s">
        <v>189</v>
      </c>
    </row>
    <row r="14" spans="1:1" x14ac:dyDescent="0.25">
      <c r="A14" s="39" t="s">
        <v>190</v>
      </c>
    </row>
    <row r="15" spans="1:1" x14ac:dyDescent="0.25">
      <c r="A15" s="39" t="s">
        <v>191</v>
      </c>
    </row>
    <row r="16" spans="1:1" s="2" customFormat="1" x14ac:dyDescent="0.25">
      <c r="A16" s="39" t="s">
        <v>192</v>
      </c>
    </row>
    <row r="17" spans="1:1" s="2" customFormat="1" x14ac:dyDescent="0.25">
      <c r="A17" s="39" t="s">
        <v>193</v>
      </c>
    </row>
    <row r="18" spans="1:1" s="2" customFormat="1" x14ac:dyDescent="0.25">
      <c r="A18" s="39" t="s">
        <v>194</v>
      </c>
    </row>
    <row r="19" spans="1:1" s="2" customFormat="1" x14ac:dyDescent="0.25">
      <c r="A19" s="39" t="s">
        <v>195</v>
      </c>
    </row>
    <row r="20" spans="1:1" s="2" customFormat="1" x14ac:dyDescent="0.25">
      <c r="A20" s="39" t="s">
        <v>196</v>
      </c>
    </row>
    <row r="21" spans="1:1" s="2" customFormat="1" x14ac:dyDescent="0.25">
      <c r="A21" s="39" t="s">
        <v>197</v>
      </c>
    </row>
    <row r="22" spans="1:1" s="2" customFormat="1" x14ac:dyDescent="0.25">
      <c r="A22" s="39" t="s">
        <v>198</v>
      </c>
    </row>
    <row r="23" spans="1:1" s="2" customFormat="1" x14ac:dyDescent="0.25">
      <c r="A23" s="39" t="s">
        <v>199</v>
      </c>
    </row>
    <row r="24" spans="1:1" s="2" customFormat="1" x14ac:dyDescent="0.25">
      <c r="A24" s="39" t="s">
        <v>200</v>
      </c>
    </row>
    <row r="25" spans="1:1" s="2" customFormat="1" x14ac:dyDescent="0.25">
      <c r="A25" s="39" t="s">
        <v>201</v>
      </c>
    </row>
    <row r="26" spans="1:1" s="2" customFormat="1" x14ac:dyDescent="0.25">
      <c r="A26" s="39" t="s">
        <v>202</v>
      </c>
    </row>
    <row r="27" spans="1:1" s="2" customFormat="1" x14ac:dyDescent="0.25">
      <c r="A27" s="39" t="s">
        <v>203</v>
      </c>
    </row>
    <row r="28" spans="1:1" s="2" customFormat="1" x14ac:dyDescent="0.25">
      <c r="A28" s="39" t="s">
        <v>204</v>
      </c>
    </row>
    <row r="29" spans="1:1" s="2" customFormat="1" x14ac:dyDescent="0.25">
      <c r="A29" s="39" t="s">
        <v>205</v>
      </c>
    </row>
    <row r="30" spans="1:1" s="2" customFormat="1" x14ac:dyDescent="0.25">
      <c r="A30" s="39" t="s">
        <v>206</v>
      </c>
    </row>
    <row r="31" spans="1:1" s="2" customFormat="1" x14ac:dyDescent="0.25">
      <c r="A31" s="39" t="s">
        <v>207</v>
      </c>
    </row>
    <row r="32" spans="1:1"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sheetData>
  <hyperlinks>
    <hyperlink ref="A3" location="'IXIT 1'!A1" display="IXIT 1-AuthMech (Authentication Mechanisms)"/>
    <hyperlink ref="A4" location="'IXIT 2'!A1" display="IXIT 2-UserInfo (User Information)"/>
    <hyperlink ref="A5" location="'IXIT 3'!A1" display="IXIT 3-VulnTypes (Relevant Vulnerabilities)"/>
    <hyperlink ref="A6" location="'IXIT 4'!A1" display="IXIT 4-Conf (Confirmations)"/>
    <hyperlink ref="A7" location="'IXIT 5'!A1" display="IXIT 5-VulnMon (Vulnerability Monitoring)"/>
    <hyperlink ref="A8" location="'IXIT 6'!A1" display="IXIT 6-SoftComp (Software Components)"/>
    <hyperlink ref="A9" location="'IXIT 7'!A1" display="IXIT 7-UpdMech (Update Mechanisms)"/>
    <hyperlink ref="A10" location="'IXIT 8'!A1" display="IXIT 8-UpdProc (Update Procedures)"/>
    <hyperlink ref="A11" location="'IXIT 9'!A1" display="IXIT 9-ReplSup (Replacement Support)"/>
    <hyperlink ref="A12" location="'IXIT 10'!A1" display="IXIT 10-SecParam (Security Parameters)"/>
    <hyperlink ref="A13" location="'IXIT 11'!A1" display="IXIT 11-ComMech (Communication Mechanisms)"/>
    <hyperlink ref="A14" location="'IXIT 12'!A1" display="IXIT 12-NetSecImpl (Network and Security Implementations)"/>
    <hyperlink ref="A15" location="'IXIT 13'!A1" display="IXIT 13-SoftServ (Software Services)"/>
    <hyperlink ref="A16" location="'IXIT 14'!A1" display="IXIT 14-SecMgmt (Secure Management Processes)"/>
    <hyperlink ref="A17" location="'IXIT 15'!A1" display="IXIT 15-Intf (Interfaces)"/>
    <hyperlink ref="A18" location="'IXIT 16'!A1" display="IXIT 16-CodeMin (Code Minimization)"/>
    <hyperlink ref="A19" location="'IXIT 17'!A1" display="IXIT 17-PrivlCtrl (Privilege Control)"/>
    <hyperlink ref="A20" location="'IXIT 18'!A1" display="IXIT 18-AccCtrl (Access Control)"/>
    <hyperlink ref="A21" location="'IXIT 19'!A1" display="IXIT 19-SecDev (Secure Development Processes)"/>
    <hyperlink ref="A22" location="'IXIT 20'!A1" display="IXIT 20-SecBoot (Secure Boot Mechanisms)"/>
    <hyperlink ref="A23" location="'IXIT 21'!A1" display="IXIT 21-PersData (Personal Data)"/>
    <hyperlink ref="A24" location="'IXIT 22'!A1" display="IXIT 22-ExtSens (External Sensors)"/>
    <hyperlink ref="A25" location="'IXIT 23'!A1" display="IXIT 23-ResMech (Resilience Mechanisms)"/>
    <hyperlink ref="A26" location="'IXIT 24'!A1" display="IXIT 24-TelData (Telemetry Data)"/>
    <hyperlink ref="A27" location="'IXIT 25'!A1" display="IXIT 25-DelFunc (Deletion Functionalities)"/>
    <hyperlink ref="A28" location="'IXIT 26'!A1" display="IXIT 26-UserDec (User Decisions)"/>
    <hyperlink ref="A29" location="'IXIT 27'!A1" display="IXIT 27-UserIntf (User Interfaces)"/>
    <hyperlink ref="A30" location="'IXIT 28'!A1" display="IXIT 28-ExtAPI (External APIs)"/>
    <hyperlink ref="A31" location="'IXIT 29'!A1" display="IXIT 29-InpVal (Data Input Validation)"/>
  </hyperlinks>
  <pageMargins left="0.7" right="0.7" top="0.75" bottom="0.75" header="0.3" footer="0.3"/>
  <pageSetup paperSize="9" scale="68" orientation="portrait"/>
  <legacy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148"/>
  <sheetViews>
    <sheetView workbookViewId="0">
      <pane ySplit="2" topLeftCell="A6" activePane="bottomLeft" state="frozen"/>
      <selection pane="bottomLeft" activeCell="B14" sqref="B14"/>
    </sheetView>
  </sheetViews>
  <sheetFormatPr baseColWidth="10" defaultColWidth="9.140625" defaultRowHeight="15" x14ac:dyDescent="0.25"/>
  <cols>
    <col min="1" max="1" width="19.42578125" style="1" customWidth="1"/>
    <col min="2" max="2" width="65.7109375" customWidth="1"/>
    <col min="3" max="3" width="63.5703125" customWidth="1"/>
    <col min="4" max="4" width="64.42578125" customWidth="1"/>
  </cols>
  <sheetData>
    <row r="1" spans="1:5" ht="9" customHeight="1" x14ac:dyDescent="0.25">
      <c r="A1" s="58" t="s">
        <v>162</v>
      </c>
      <c r="B1" s="58"/>
      <c r="C1" s="58"/>
      <c r="D1" s="58"/>
    </row>
    <row r="2" spans="1:5" ht="50.1" customHeight="1" x14ac:dyDescent="0.25">
      <c r="A2" s="54" t="s">
        <v>208</v>
      </c>
      <c r="B2" s="54" t="s">
        <v>209</v>
      </c>
      <c r="C2" s="54" t="s">
        <v>312</v>
      </c>
      <c r="D2" s="54" t="s">
        <v>313</v>
      </c>
      <c r="E2" s="41" t="s">
        <v>220</v>
      </c>
    </row>
    <row r="3" spans="1:5" s="44" customFormat="1" ht="45" x14ac:dyDescent="0.25">
      <c r="A3" s="55" t="s">
        <v>584</v>
      </c>
      <c r="B3" s="55" t="s">
        <v>557</v>
      </c>
      <c r="C3" s="55" t="s">
        <v>558</v>
      </c>
      <c r="D3" s="55" t="s">
        <v>559</v>
      </c>
    </row>
    <row r="4" spans="1:5" s="44" customFormat="1" ht="60" x14ac:dyDescent="0.25">
      <c r="A4" s="55" t="s">
        <v>585</v>
      </c>
      <c r="B4" s="55" t="s">
        <v>560</v>
      </c>
      <c r="C4" s="55" t="s">
        <v>561</v>
      </c>
      <c r="D4" s="55" t="s">
        <v>562</v>
      </c>
    </row>
    <row r="5" spans="1:5" s="44" customFormat="1" ht="60" x14ac:dyDescent="0.25">
      <c r="A5" s="55" t="s">
        <v>586</v>
      </c>
      <c r="B5" s="55" t="s">
        <v>563</v>
      </c>
      <c r="C5" s="55" t="s">
        <v>564</v>
      </c>
      <c r="D5" s="55" t="s">
        <v>562</v>
      </c>
    </row>
    <row r="6" spans="1:5" s="44" customFormat="1" ht="45" x14ac:dyDescent="0.25">
      <c r="A6" s="55" t="s">
        <v>587</v>
      </c>
      <c r="B6" s="55" t="s">
        <v>565</v>
      </c>
      <c r="C6" s="55" t="s">
        <v>566</v>
      </c>
      <c r="D6" s="55" t="s">
        <v>567</v>
      </c>
    </row>
    <row r="7" spans="1:5" s="44" customFormat="1" ht="30" x14ac:dyDescent="0.25">
      <c r="A7" s="55" t="s">
        <v>588</v>
      </c>
      <c r="B7" s="55" t="s">
        <v>568</v>
      </c>
      <c r="C7" s="55" t="s">
        <v>569</v>
      </c>
      <c r="D7" s="55" t="s">
        <v>570</v>
      </c>
    </row>
    <row r="8" spans="1:5" s="44" customFormat="1" ht="30" x14ac:dyDescent="0.25">
      <c r="A8" s="55" t="s">
        <v>589</v>
      </c>
      <c r="B8" s="55" t="s">
        <v>571</v>
      </c>
      <c r="C8" s="55" t="s">
        <v>572</v>
      </c>
      <c r="D8" s="55" t="s">
        <v>570</v>
      </c>
    </row>
    <row r="9" spans="1:5" s="44" customFormat="1" ht="30" x14ac:dyDescent="0.25">
      <c r="A9" s="55" t="s">
        <v>590</v>
      </c>
      <c r="B9" s="55" t="s">
        <v>573</v>
      </c>
      <c r="C9" s="55" t="s">
        <v>574</v>
      </c>
      <c r="D9" s="55" t="s">
        <v>570</v>
      </c>
    </row>
    <row r="10" spans="1:5" s="44" customFormat="1" ht="30" x14ac:dyDescent="0.25">
      <c r="A10" s="55" t="s">
        <v>591</v>
      </c>
      <c r="B10" s="55" t="s">
        <v>575</v>
      </c>
      <c r="C10" s="55" t="s">
        <v>576</v>
      </c>
      <c r="D10" s="55" t="s">
        <v>577</v>
      </c>
    </row>
    <row r="11" spans="1:5" s="44" customFormat="1" x14ac:dyDescent="0.25"/>
    <row r="12" spans="1:5" s="44" customFormat="1" x14ac:dyDescent="0.25"/>
    <row r="13" spans="1:5" s="44" customFormat="1" x14ac:dyDescent="0.25"/>
    <row r="14" spans="1:5" s="44" customFormat="1" x14ac:dyDescent="0.25"/>
    <row r="15" spans="1:5" s="44" customFormat="1" x14ac:dyDescent="0.25"/>
    <row r="16" spans="1:5" s="45" customFormat="1" x14ac:dyDescent="0.25">
      <c r="A16" s="44"/>
      <c r="B16" s="44"/>
      <c r="C16" s="44"/>
      <c r="D16" s="44"/>
    </row>
    <row r="17" spans="1:4" s="45" customFormat="1" x14ac:dyDescent="0.25">
      <c r="A17" s="44"/>
      <c r="B17" s="44"/>
      <c r="C17" s="44"/>
      <c r="D17" s="44"/>
    </row>
    <row r="18" spans="1:4" s="45" customFormat="1" x14ac:dyDescent="0.25">
      <c r="A18" s="44"/>
      <c r="B18" s="44"/>
      <c r="C18" s="44"/>
      <c r="D18" s="44"/>
    </row>
    <row r="19" spans="1:4" s="45" customFormat="1" x14ac:dyDescent="0.25">
      <c r="A19" s="44"/>
      <c r="B19" s="44"/>
      <c r="C19" s="44"/>
      <c r="D19" s="44"/>
    </row>
    <row r="20" spans="1:4" s="45" customFormat="1" x14ac:dyDescent="0.25">
      <c r="A20" s="44"/>
      <c r="B20" s="44"/>
      <c r="C20" s="44"/>
      <c r="D20" s="44"/>
    </row>
    <row r="21" spans="1:4" s="45" customFormat="1" x14ac:dyDescent="0.25">
      <c r="A21" s="44"/>
      <c r="B21" s="44"/>
      <c r="C21" s="44"/>
      <c r="D21" s="44"/>
    </row>
    <row r="22" spans="1:4" s="45" customFormat="1" x14ac:dyDescent="0.25">
      <c r="A22" s="44"/>
      <c r="B22" s="44"/>
      <c r="C22" s="44"/>
      <c r="D22" s="44"/>
    </row>
    <row r="23" spans="1:4" s="45" customFormat="1" x14ac:dyDescent="0.25">
      <c r="A23" s="44"/>
      <c r="B23" s="44"/>
      <c r="C23" s="44"/>
      <c r="D23" s="44"/>
    </row>
    <row r="24" spans="1:4" s="45" customFormat="1" x14ac:dyDescent="0.25">
      <c r="A24" s="44"/>
      <c r="B24" s="44"/>
      <c r="C24" s="44"/>
      <c r="D24" s="44"/>
    </row>
    <row r="25" spans="1:4" s="45" customFormat="1" x14ac:dyDescent="0.25">
      <c r="A25" s="44"/>
      <c r="B25" s="44"/>
      <c r="C25" s="44"/>
      <c r="D25" s="44"/>
    </row>
    <row r="26" spans="1:4" s="46" customFormat="1" x14ac:dyDescent="0.25">
      <c r="A26" s="44"/>
      <c r="B26" s="44"/>
      <c r="C26" s="44"/>
      <c r="D26" s="44"/>
    </row>
    <row r="27" spans="1:4" s="46" customFormat="1" x14ac:dyDescent="0.25">
      <c r="A27" s="44"/>
      <c r="B27" s="44"/>
      <c r="C27" s="44"/>
      <c r="D27" s="44"/>
    </row>
    <row r="28" spans="1:4" s="46" customFormat="1" x14ac:dyDescent="0.25">
      <c r="A28" s="44"/>
      <c r="B28" s="44"/>
      <c r="C28" s="44"/>
      <c r="D28" s="44"/>
    </row>
    <row r="29" spans="1:4" s="46" customFormat="1" x14ac:dyDescent="0.25">
      <c r="A29" s="44"/>
      <c r="B29" s="44"/>
      <c r="C29" s="44"/>
      <c r="D29" s="44"/>
    </row>
    <row r="30" spans="1:4" s="2" customFormat="1" x14ac:dyDescent="0.25">
      <c r="A30" s="44"/>
      <c r="B30" s="44"/>
      <c r="C30" s="44"/>
      <c r="D30" s="44"/>
    </row>
    <row r="31" spans="1:4" s="2" customFormat="1" x14ac:dyDescent="0.25">
      <c r="A31" s="44"/>
      <c r="B31" s="44"/>
      <c r="C31" s="44"/>
      <c r="D31" s="44"/>
    </row>
    <row r="32" spans="1:4" s="2" customFormat="1" x14ac:dyDescent="0.25">
      <c r="A32" s="44"/>
      <c r="B32" s="44"/>
      <c r="C32" s="44"/>
      <c r="D32" s="44"/>
    </row>
    <row r="33" spans="1:4" s="2" customFormat="1" x14ac:dyDescent="0.25">
      <c r="A33" s="44"/>
      <c r="B33" s="44"/>
      <c r="C33" s="44"/>
      <c r="D33" s="44"/>
    </row>
    <row r="34" spans="1:4" s="2" customFormat="1" x14ac:dyDescent="0.25">
      <c r="A34" s="44"/>
      <c r="B34" s="44"/>
      <c r="C34" s="44"/>
      <c r="D34" s="44"/>
    </row>
    <row r="35" spans="1:4" s="2" customFormat="1" x14ac:dyDescent="0.25">
      <c r="A35" s="44"/>
      <c r="B35" s="44"/>
      <c r="C35" s="44"/>
      <c r="D35" s="44"/>
    </row>
    <row r="36" spans="1:4" s="2" customFormat="1" x14ac:dyDescent="0.25">
      <c r="A36" s="44"/>
      <c r="B36" s="44"/>
      <c r="C36" s="44"/>
      <c r="D36" s="44"/>
    </row>
    <row r="37" spans="1:4" s="2" customFormat="1" x14ac:dyDescent="0.25">
      <c r="A37" s="44"/>
      <c r="B37" s="44"/>
      <c r="C37" s="44"/>
      <c r="D37" s="44"/>
    </row>
    <row r="38" spans="1:4" s="2" customFormat="1" x14ac:dyDescent="0.25">
      <c r="A38" s="44"/>
      <c r="B38" s="44"/>
      <c r="C38" s="44"/>
      <c r="D38" s="44"/>
    </row>
    <row r="39" spans="1:4" s="2" customFormat="1" x14ac:dyDescent="0.25">
      <c r="A39" s="44"/>
      <c r="B39" s="44"/>
      <c r="C39" s="44"/>
      <c r="D39" s="44"/>
    </row>
    <row r="40" spans="1:4" s="2" customFormat="1" x14ac:dyDescent="0.25">
      <c r="A40" s="44"/>
      <c r="B40" s="44"/>
      <c r="C40" s="44"/>
      <c r="D40" s="44"/>
    </row>
    <row r="41" spans="1:4" s="2" customFormat="1" x14ac:dyDescent="0.25">
      <c r="A41" s="44"/>
      <c r="B41" s="44"/>
      <c r="C41" s="44"/>
      <c r="D41" s="44"/>
    </row>
    <row r="42" spans="1:4" s="2" customFormat="1" x14ac:dyDescent="0.25">
      <c r="A42" s="44"/>
      <c r="B42" s="44"/>
      <c r="C42" s="44"/>
      <c r="D42" s="44"/>
    </row>
    <row r="43" spans="1:4" s="2" customFormat="1" x14ac:dyDescent="0.25">
      <c r="A43" s="44"/>
      <c r="B43" s="44"/>
      <c r="C43" s="44"/>
      <c r="D43" s="44"/>
    </row>
    <row r="44" spans="1:4" s="2" customFormat="1" x14ac:dyDescent="0.25">
      <c r="A44" s="44"/>
      <c r="B44" s="44"/>
      <c r="C44" s="44"/>
      <c r="D44" s="44"/>
    </row>
    <row r="45" spans="1:4" s="2" customFormat="1" x14ac:dyDescent="0.25">
      <c r="A45" s="44"/>
      <c r="B45" s="44"/>
      <c r="C45" s="44"/>
      <c r="D45" s="44"/>
    </row>
    <row r="46" spans="1:4" s="2" customFormat="1" x14ac:dyDescent="0.25">
      <c r="A46" s="44"/>
      <c r="B46" s="44"/>
      <c r="C46" s="44"/>
      <c r="D46" s="44"/>
    </row>
    <row r="47" spans="1:4" s="2" customFormat="1" x14ac:dyDescent="0.25">
      <c r="A47" s="44"/>
      <c r="B47" s="44"/>
      <c r="C47" s="44"/>
      <c r="D47" s="44"/>
    </row>
    <row r="48" spans="1:4" s="2" customFormat="1" x14ac:dyDescent="0.25">
      <c r="A48" s="44"/>
      <c r="B48" s="44"/>
      <c r="C48" s="44"/>
      <c r="D48" s="44"/>
    </row>
    <row r="49" spans="1:4" s="2" customFormat="1" x14ac:dyDescent="0.25">
      <c r="A49" s="44"/>
      <c r="B49" s="44"/>
      <c r="C49" s="44"/>
      <c r="D49" s="44"/>
    </row>
    <row r="50" spans="1:4" s="2" customFormat="1" x14ac:dyDescent="0.25">
      <c r="A50" s="44"/>
      <c r="B50" s="44"/>
      <c r="C50" s="44"/>
      <c r="D50" s="44"/>
    </row>
    <row r="51" spans="1:4" s="2" customFormat="1" x14ac:dyDescent="0.25">
      <c r="A51" s="44"/>
      <c r="B51" s="44"/>
      <c r="C51" s="44"/>
      <c r="D51" s="44"/>
    </row>
    <row r="52" spans="1:4" s="2" customFormat="1" x14ac:dyDescent="0.25">
      <c r="A52" s="44"/>
      <c r="B52" s="44"/>
      <c r="C52" s="44"/>
      <c r="D52" s="44"/>
    </row>
    <row r="53" spans="1:4" s="2" customFormat="1" x14ac:dyDescent="0.25">
      <c r="A53" s="44"/>
      <c r="B53" s="44"/>
      <c r="C53" s="44"/>
      <c r="D53" s="44"/>
    </row>
    <row r="54" spans="1:4" s="2" customFormat="1" x14ac:dyDescent="0.25">
      <c r="A54" s="44"/>
      <c r="B54" s="44"/>
      <c r="C54" s="44"/>
      <c r="D54" s="44"/>
    </row>
    <row r="55" spans="1:4" s="2" customFormat="1" x14ac:dyDescent="0.25">
      <c r="A55" s="44"/>
      <c r="B55" s="44"/>
      <c r="C55" s="44"/>
      <c r="D55" s="44"/>
    </row>
    <row r="56" spans="1:4" s="2" customFormat="1" x14ac:dyDescent="0.25">
      <c r="A56" s="44"/>
      <c r="B56" s="44"/>
      <c r="C56" s="44"/>
      <c r="D56" s="44"/>
    </row>
    <row r="57" spans="1:4" s="2" customFormat="1" x14ac:dyDescent="0.25">
      <c r="A57" s="44"/>
      <c r="B57" s="44"/>
      <c r="C57" s="44"/>
      <c r="D57" s="44"/>
    </row>
    <row r="58" spans="1:4" s="2" customFormat="1" x14ac:dyDescent="0.25">
      <c r="A58" s="44"/>
      <c r="B58" s="44"/>
      <c r="C58" s="44"/>
      <c r="D58" s="44"/>
    </row>
    <row r="59" spans="1:4" s="2" customFormat="1" x14ac:dyDescent="0.25">
      <c r="A59" s="44"/>
      <c r="B59" s="44"/>
      <c r="C59" s="44"/>
      <c r="D59" s="44"/>
    </row>
    <row r="60" spans="1:4" s="2" customFormat="1" x14ac:dyDescent="0.25">
      <c r="A60" s="44"/>
      <c r="B60" s="44"/>
      <c r="C60" s="44"/>
      <c r="D60" s="44"/>
    </row>
    <row r="61" spans="1:4" s="2" customFormat="1" x14ac:dyDescent="0.25">
      <c r="A61" s="44"/>
      <c r="B61" s="44"/>
      <c r="C61" s="44"/>
      <c r="D61" s="44"/>
    </row>
    <row r="62" spans="1:4" s="2" customFormat="1" x14ac:dyDescent="0.25">
      <c r="A62" s="44"/>
      <c r="B62" s="44"/>
      <c r="C62" s="44"/>
      <c r="D62" s="44"/>
    </row>
    <row r="63" spans="1:4" s="2" customFormat="1" x14ac:dyDescent="0.25">
      <c r="A63" s="44"/>
      <c r="B63" s="44"/>
      <c r="C63" s="44"/>
      <c r="D63" s="44"/>
    </row>
    <row r="64" spans="1:4" s="2" customFormat="1" x14ac:dyDescent="0.25">
      <c r="A64" s="44"/>
      <c r="B64" s="44"/>
      <c r="C64" s="44"/>
      <c r="D64" s="44"/>
    </row>
    <row r="65" spans="1:4" s="2" customFormat="1" x14ac:dyDescent="0.25">
      <c r="A65" s="44"/>
      <c r="B65" s="44"/>
      <c r="C65" s="44"/>
      <c r="D65" s="44"/>
    </row>
    <row r="66" spans="1:4" s="2" customFormat="1" x14ac:dyDescent="0.25">
      <c r="A66" s="44"/>
      <c r="B66" s="44"/>
      <c r="C66" s="44"/>
      <c r="D66" s="44"/>
    </row>
    <row r="67" spans="1:4" s="2" customFormat="1" x14ac:dyDescent="0.25">
      <c r="A67" s="44"/>
      <c r="B67" s="44"/>
      <c r="C67" s="44"/>
      <c r="D67" s="44"/>
    </row>
    <row r="68" spans="1:4" s="2" customFormat="1" x14ac:dyDescent="0.25">
      <c r="A68" s="44"/>
      <c r="B68" s="44"/>
      <c r="C68" s="44"/>
      <c r="D68" s="44"/>
    </row>
    <row r="69" spans="1:4" s="2" customFormat="1" x14ac:dyDescent="0.25">
      <c r="A69" s="44"/>
      <c r="B69" s="44"/>
      <c r="C69" s="44"/>
      <c r="D69" s="44"/>
    </row>
    <row r="70" spans="1:4" s="2" customFormat="1" x14ac:dyDescent="0.25">
      <c r="A70" s="44"/>
      <c r="B70" s="44"/>
      <c r="C70" s="44"/>
      <c r="D70" s="44"/>
    </row>
    <row r="71" spans="1:4" s="2" customFormat="1" x14ac:dyDescent="0.25">
      <c r="A71" s="44"/>
      <c r="B71" s="44"/>
      <c r="C71" s="44"/>
      <c r="D71" s="44"/>
    </row>
    <row r="72" spans="1:4" s="2" customFormat="1" x14ac:dyDescent="0.25">
      <c r="A72" s="44"/>
      <c r="B72" s="44"/>
      <c r="C72" s="44"/>
      <c r="D72" s="44"/>
    </row>
    <row r="73" spans="1:4" s="2" customFormat="1" x14ac:dyDescent="0.25">
      <c r="A73" s="44"/>
      <c r="B73" s="44"/>
      <c r="C73" s="44"/>
      <c r="D73" s="44"/>
    </row>
    <row r="74" spans="1:4" s="2" customFormat="1" x14ac:dyDescent="0.25">
      <c r="A74" s="44"/>
      <c r="B74" s="44"/>
      <c r="C74" s="44"/>
      <c r="D74" s="44"/>
    </row>
    <row r="75" spans="1:4" s="2" customFormat="1" x14ac:dyDescent="0.25">
      <c r="A75" s="44"/>
      <c r="B75" s="44"/>
      <c r="C75" s="44"/>
      <c r="D75" s="44"/>
    </row>
    <row r="76" spans="1:4" s="2" customFormat="1" x14ac:dyDescent="0.25">
      <c r="A76" s="44"/>
      <c r="B76" s="44"/>
      <c r="C76" s="44"/>
      <c r="D76" s="44"/>
    </row>
    <row r="77" spans="1:4" s="2" customFormat="1" x14ac:dyDescent="0.25">
      <c r="A77" s="44"/>
      <c r="B77" s="44"/>
      <c r="C77" s="44"/>
      <c r="D77" s="44"/>
    </row>
    <row r="78" spans="1:4" s="2" customFormat="1" x14ac:dyDescent="0.25">
      <c r="A78" s="44"/>
      <c r="B78" s="44"/>
      <c r="C78" s="44"/>
      <c r="D78" s="44"/>
    </row>
    <row r="79" spans="1:4" s="2" customFormat="1" x14ac:dyDescent="0.25">
      <c r="A79" s="44"/>
      <c r="B79" s="44"/>
      <c r="C79" s="44"/>
      <c r="D79" s="44"/>
    </row>
    <row r="80" spans="1:4" s="2" customFormat="1" x14ac:dyDescent="0.25">
      <c r="A80" s="44"/>
      <c r="B80" s="44"/>
      <c r="C80" s="44"/>
      <c r="D80" s="44"/>
    </row>
    <row r="81" spans="1:4" s="2" customFormat="1" x14ac:dyDescent="0.25">
      <c r="A81" s="44"/>
      <c r="B81" s="44"/>
      <c r="C81" s="44"/>
      <c r="D81" s="44"/>
    </row>
    <row r="82" spans="1:4" s="2" customFormat="1" x14ac:dyDescent="0.25">
      <c r="A82" s="44"/>
      <c r="B82" s="44"/>
      <c r="C82" s="44"/>
      <c r="D82" s="44"/>
    </row>
    <row r="83" spans="1:4" s="2" customFormat="1" x14ac:dyDescent="0.25">
      <c r="A83" s="44"/>
      <c r="B83" s="44"/>
      <c r="C83" s="44"/>
      <c r="D83" s="44"/>
    </row>
    <row r="84" spans="1:4" s="2" customFormat="1" x14ac:dyDescent="0.25">
      <c r="A84" s="44"/>
      <c r="B84" s="44"/>
      <c r="C84" s="44"/>
      <c r="D84" s="44"/>
    </row>
    <row r="85" spans="1:4" s="2" customFormat="1" x14ac:dyDescent="0.25">
      <c r="A85" s="44"/>
      <c r="B85" s="44"/>
      <c r="C85" s="44"/>
      <c r="D85" s="44"/>
    </row>
    <row r="86" spans="1:4" s="2" customFormat="1" x14ac:dyDescent="0.25">
      <c r="A86" s="44"/>
      <c r="B86" s="44"/>
      <c r="C86" s="44"/>
      <c r="D86" s="44"/>
    </row>
    <row r="87" spans="1:4" s="2" customFormat="1" x14ac:dyDescent="0.25">
      <c r="A87" s="44"/>
      <c r="B87" s="44"/>
      <c r="C87" s="44"/>
      <c r="D87" s="44"/>
    </row>
    <row r="88" spans="1:4" s="2" customFormat="1" x14ac:dyDescent="0.25">
      <c r="A88" s="44"/>
      <c r="B88" s="44"/>
      <c r="C88" s="44"/>
      <c r="D88" s="44"/>
    </row>
    <row r="89" spans="1:4" s="2" customFormat="1" x14ac:dyDescent="0.25">
      <c r="A89" s="44"/>
      <c r="B89" s="44"/>
      <c r="C89" s="44"/>
      <c r="D89" s="44"/>
    </row>
    <row r="90" spans="1:4" s="2" customFormat="1" x14ac:dyDescent="0.25">
      <c r="A90" s="44"/>
      <c r="B90" s="44"/>
      <c r="C90" s="44"/>
      <c r="D90" s="44"/>
    </row>
    <row r="91" spans="1:4" s="2" customFormat="1" x14ac:dyDescent="0.25">
      <c r="A91" s="44"/>
      <c r="B91" s="44"/>
      <c r="C91" s="44"/>
      <c r="D91" s="44"/>
    </row>
    <row r="92" spans="1:4" s="2" customFormat="1" x14ac:dyDescent="0.25">
      <c r="A92" s="44"/>
      <c r="B92" s="44"/>
      <c r="C92" s="44"/>
      <c r="D92" s="44"/>
    </row>
    <row r="93" spans="1:4" s="2" customFormat="1" x14ac:dyDescent="0.25">
      <c r="A93" s="44"/>
      <c r="B93" s="44"/>
      <c r="C93" s="44"/>
      <c r="D93" s="44"/>
    </row>
    <row r="94" spans="1:4" s="2" customFormat="1" x14ac:dyDescent="0.25">
      <c r="A94" s="44"/>
      <c r="B94" s="44"/>
      <c r="C94" s="44"/>
      <c r="D94" s="44"/>
    </row>
    <row r="95" spans="1:4" s="2" customFormat="1" x14ac:dyDescent="0.25">
      <c r="A95" s="44"/>
      <c r="B95" s="44"/>
      <c r="C95" s="44"/>
      <c r="D95" s="44"/>
    </row>
    <row r="96" spans="1:4" s="2" customFormat="1" x14ac:dyDescent="0.25">
      <c r="A96" s="44"/>
      <c r="B96" s="44"/>
      <c r="C96" s="44"/>
      <c r="D96" s="44"/>
    </row>
    <row r="97" spans="1:4" s="2" customFormat="1" x14ac:dyDescent="0.25">
      <c r="A97" s="44"/>
      <c r="B97" s="44"/>
      <c r="C97" s="44"/>
      <c r="D97" s="44"/>
    </row>
    <row r="98" spans="1:4" s="2" customFormat="1" x14ac:dyDescent="0.25">
      <c r="A98" s="44"/>
      <c r="B98" s="44"/>
      <c r="C98" s="44"/>
      <c r="D98" s="44"/>
    </row>
    <row r="99" spans="1:4" s="2" customFormat="1" x14ac:dyDescent="0.25">
      <c r="A99" s="44"/>
      <c r="B99" s="44"/>
      <c r="C99" s="44"/>
      <c r="D99" s="44"/>
    </row>
    <row r="100" spans="1:4" s="2" customFormat="1" x14ac:dyDescent="0.25">
      <c r="A100" s="44"/>
      <c r="B100" s="44"/>
      <c r="C100" s="44"/>
      <c r="D100" s="44"/>
    </row>
    <row r="101" spans="1:4" s="2" customFormat="1" x14ac:dyDescent="0.25"/>
    <row r="102" spans="1:4" s="2" customFormat="1" x14ac:dyDescent="0.25"/>
    <row r="103" spans="1:4" s="2" customFormat="1" x14ac:dyDescent="0.25"/>
    <row r="104" spans="1:4" s="2" customFormat="1" x14ac:dyDescent="0.25"/>
    <row r="105" spans="1:4" s="2" customFormat="1" x14ac:dyDescent="0.25"/>
    <row r="106" spans="1:4" s="2" customFormat="1" x14ac:dyDescent="0.25"/>
    <row r="107" spans="1:4" s="2" customFormat="1" x14ac:dyDescent="0.25"/>
    <row r="108" spans="1:4" s="2" customFormat="1" x14ac:dyDescent="0.25"/>
    <row r="109" spans="1:4" s="2" customFormat="1" x14ac:dyDescent="0.25"/>
    <row r="110" spans="1:4" s="2" customFormat="1" x14ac:dyDescent="0.25"/>
    <row r="111" spans="1:4" s="2" customFormat="1" x14ac:dyDescent="0.25"/>
    <row r="112" spans="1:4"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sheetData>
  <mergeCells count="1">
    <mergeCell ref="A1:D1"/>
  </mergeCells>
  <hyperlinks>
    <hyperlink ref="E2" location="IXIT!A1" display="Back"/>
  </hyperlinks>
  <pageMargins left="0.7" right="0.7" top="0.75" bottom="0.75" header="0.3" footer="0.3"/>
  <pageSetup paperSize="9" scale="68" orientation="portrait"/>
  <legacyDrawing r:id="rId1"/>
  <extLst>
    <ext xmlns:x14="http://schemas.microsoft.com/office/spreadsheetml/2009/9/main" uri="{78C0D931-6437-407d-A8EE-F0AAD7539E65}">
      <x14:conditionalFormattings>
        <x14:conditionalFormatting xmlns:xm="http://schemas.microsoft.com/office/excel/2006/main">
          <x14:cfRule type="expression" priority="1" id="{64F5108B-1BE8-436E-BAA5-26EBC7EDCB74}">
            <xm:f>AND(Dependencies!DO$88&gt;0, ISBLANK(A3))</xm:f>
            <x14:dxf>
              <fill>
                <patternFill>
                  <bgColor rgb="FFFF7C80"/>
                </patternFill>
              </fill>
            </x14:dxf>
          </x14:cfRule>
          <xm:sqref>A3:D100</xm:sqref>
        </x14:conditionalFormatting>
      </x14:conditionalFormattings>
    </ext>
  </extLst>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148"/>
  <sheetViews>
    <sheetView workbookViewId="0">
      <pane ySplit="2" topLeftCell="A3" activePane="bottomLeft" state="frozen"/>
      <selection pane="bottomLeft" activeCell="B5" sqref="B5"/>
    </sheetView>
  </sheetViews>
  <sheetFormatPr baseColWidth="10" defaultColWidth="9.140625" defaultRowHeight="15" x14ac:dyDescent="0.25"/>
  <cols>
    <col min="1" max="1" width="19.42578125" style="1" customWidth="1"/>
    <col min="2" max="2" width="167.85546875" customWidth="1"/>
  </cols>
  <sheetData>
    <row r="1" spans="1:3" ht="9" customHeight="1" x14ac:dyDescent="0.25">
      <c r="A1" s="58" t="s">
        <v>162</v>
      </c>
      <c r="B1" s="58"/>
    </row>
    <row r="2" spans="1:3" ht="50.1" customHeight="1" x14ac:dyDescent="0.25">
      <c r="A2" s="54" t="s">
        <v>208</v>
      </c>
      <c r="B2" s="54" t="s">
        <v>209</v>
      </c>
      <c r="C2" s="41" t="s">
        <v>220</v>
      </c>
    </row>
    <row r="3" spans="1:3" s="44" customFormat="1" x14ac:dyDescent="0.25">
      <c r="A3" s="57" t="s">
        <v>592</v>
      </c>
      <c r="B3" s="57" t="s">
        <v>578</v>
      </c>
    </row>
    <row r="4" spans="1:3" s="44" customFormat="1" x14ac:dyDescent="0.25">
      <c r="A4" s="57" t="s">
        <v>593</v>
      </c>
      <c r="B4" s="57" t="s">
        <v>579</v>
      </c>
    </row>
    <row r="5" spans="1:3" s="44" customFormat="1" x14ac:dyDescent="0.25"/>
    <row r="6" spans="1:3" s="44" customFormat="1" x14ac:dyDescent="0.25"/>
    <row r="7" spans="1:3" s="44" customFormat="1" x14ac:dyDescent="0.25"/>
    <row r="8" spans="1:3" s="44" customFormat="1" x14ac:dyDescent="0.25"/>
    <row r="9" spans="1:3" s="44" customFormat="1" x14ac:dyDescent="0.25"/>
    <row r="10" spans="1:3" s="44" customFormat="1" x14ac:dyDescent="0.25"/>
    <row r="11" spans="1:3" s="44" customFormat="1" x14ac:dyDescent="0.25"/>
    <row r="12" spans="1:3" s="44" customFormat="1" x14ac:dyDescent="0.25"/>
    <row r="13" spans="1:3" s="44" customFormat="1" x14ac:dyDescent="0.25"/>
    <row r="14" spans="1:3" s="44" customFormat="1" x14ac:dyDescent="0.25"/>
    <row r="15" spans="1:3" s="44" customFormat="1" x14ac:dyDescent="0.25"/>
    <row r="16" spans="1:3" s="45" customFormat="1" x14ac:dyDescent="0.25">
      <c r="A16" s="44"/>
      <c r="B16" s="44"/>
    </row>
    <row r="17" spans="1:2" s="45" customFormat="1" x14ac:dyDescent="0.25">
      <c r="A17" s="44"/>
      <c r="B17" s="44"/>
    </row>
    <row r="18" spans="1:2" s="45" customFormat="1" x14ac:dyDescent="0.25">
      <c r="A18" s="44"/>
      <c r="B18" s="44"/>
    </row>
    <row r="19" spans="1:2" s="45" customFormat="1" x14ac:dyDescent="0.25">
      <c r="A19" s="44"/>
      <c r="B19" s="44"/>
    </row>
    <row r="20" spans="1:2" s="45" customFormat="1" x14ac:dyDescent="0.25">
      <c r="A20" s="44"/>
      <c r="B20" s="44"/>
    </row>
    <row r="21" spans="1:2" s="45" customFormat="1" x14ac:dyDescent="0.25">
      <c r="A21" s="44"/>
      <c r="B21" s="44"/>
    </row>
    <row r="22" spans="1:2" s="45" customFormat="1" x14ac:dyDescent="0.25">
      <c r="A22" s="44"/>
      <c r="B22" s="44"/>
    </row>
    <row r="23" spans="1:2" s="45" customFormat="1" x14ac:dyDescent="0.25">
      <c r="A23" s="44"/>
      <c r="B23" s="44"/>
    </row>
    <row r="24" spans="1:2" s="45" customFormat="1" x14ac:dyDescent="0.25">
      <c r="A24" s="44"/>
      <c r="B24" s="44"/>
    </row>
    <row r="25" spans="1:2" s="45" customFormat="1" x14ac:dyDescent="0.25">
      <c r="A25" s="44"/>
      <c r="B25" s="44"/>
    </row>
    <row r="26" spans="1:2" s="46" customFormat="1" x14ac:dyDescent="0.25">
      <c r="A26" s="44"/>
      <c r="B26" s="44"/>
    </row>
    <row r="27" spans="1:2" s="46" customFormat="1" x14ac:dyDescent="0.25">
      <c r="A27" s="44"/>
      <c r="B27" s="44"/>
    </row>
    <row r="28" spans="1:2" s="46" customFormat="1" x14ac:dyDescent="0.25">
      <c r="A28" s="44"/>
      <c r="B28" s="44"/>
    </row>
    <row r="29" spans="1:2" s="46" customFormat="1" x14ac:dyDescent="0.25">
      <c r="A29" s="44"/>
      <c r="B29" s="44"/>
    </row>
    <row r="30" spans="1:2" s="2" customFormat="1" x14ac:dyDescent="0.25">
      <c r="A30" s="44"/>
      <c r="B30" s="44"/>
    </row>
    <row r="31" spans="1:2" s="2" customFormat="1" x14ac:dyDescent="0.25">
      <c r="A31" s="44"/>
      <c r="B31" s="44"/>
    </row>
    <row r="32" spans="1:2" s="2" customFormat="1" x14ac:dyDescent="0.25">
      <c r="A32" s="44"/>
      <c r="B32" s="44"/>
    </row>
    <row r="33" spans="1:2" s="2" customFormat="1" x14ac:dyDescent="0.25">
      <c r="A33" s="44"/>
      <c r="B33" s="44"/>
    </row>
    <row r="34" spans="1:2" s="2" customFormat="1" x14ac:dyDescent="0.25">
      <c r="A34" s="44"/>
      <c r="B34" s="44"/>
    </row>
    <row r="35" spans="1:2" s="2" customFormat="1" x14ac:dyDescent="0.25">
      <c r="A35" s="44"/>
      <c r="B35" s="44"/>
    </row>
    <row r="36" spans="1:2" s="2" customFormat="1" x14ac:dyDescent="0.25">
      <c r="A36" s="44"/>
      <c r="B36" s="44"/>
    </row>
    <row r="37" spans="1:2" s="2" customFormat="1" x14ac:dyDescent="0.25">
      <c r="A37" s="44"/>
      <c r="B37" s="44"/>
    </row>
    <row r="38" spans="1:2" s="2" customFormat="1" x14ac:dyDescent="0.25">
      <c r="A38" s="44"/>
      <c r="B38" s="44"/>
    </row>
    <row r="39" spans="1:2" s="2" customFormat="1" x14ac:dyDescent="0.25">
      <c r="A39" s="44"/>
      <c r="B39" s="44"/>
    </row>
    <row r="40" spans="1:2" s="2" customFormat="1" x14ac:dyDescent="0.25">
      <c r="A40" s="44"/>
      <c r="B40" s="44"/>
    </row>
    <row r="41" spans="1:2" s="2" customFormat="1" x14ac:dyDescent="0.25">
      <c r="A41" s="44"/>
      <c r="B41" s="44"/>
    </row>
    <row r="42" spans="1:2" s="2" customFormat="1" x14ac:dyDescent="0.25">
      <c r="A42" s="44"/>
      <c r="B42" s="44"/>
    </row>
    <row r="43" spans="1:2" s="2" customFormat="1" x14ac:dyDescent="0.25">
      <c r="A43" s="44"/>
      <c r="B43" s="44"/>
    </row>
    <row r="44" spans="1:2" s="2" customFormat="1" x14ac:dyDescent="0.25">
      <c r="A44" s="44"/>
      <c r="B44" s="44"/>
    </row>
    <row r="45" spans="1:2" s="2" customFormat="1" x14ac:dyDescent="0.25">
      <c r="A45" s="44"/>
      <c r="B45" s="44"/>
    </row>
    <row r="46" spans="1:2" s="2" customFormat="1" x14ac:dyDescent="0.25">
      <c r="A46" s="44"/>
      <c r="B46" s="44"/>
    </row>
    <row r="47" spans="1:2" s="2" customFormat="1" x14ac:dyDescent="0.25">
      <c r="A47" s="44"/>
      <c r="B47" s="44"/>
    </row>
    <row r="48" spans="1:2" s="2" customFormat="1" x14ac:dyDescent="0.25">
      <c r="A48" s="44"/>
      <c r="B48" s="44"/>
    </row>
    <row r="49" spans="1:2" s="2" customFormat="1" x14ac:dyDescent="0.25">
      <c r="A49" s="44"/>
      <c r="B49" s="44"/>
    </row>
    <row r="50" spans="1:2" s="2" customFormat="1" x14ac:dyDescent="0.25">
      <c r="A50" s="44"/>
      <c r="B50" s="44"/>
    </row>
    <row r="51" spans="1:2" s="2" customFormat="1" x14ac:dyDescent="0.25">
      <c r="A51" s="44"/>
      <c r="B51" s="44"/>
    </row>
    <row r="52" spans="1:2" s="2" customFormat="1" x14ac:dyDescent="0.25">
      <c r="A52" s="44"/>
      <c r="B52" s="44"/>
    </row>
    <row r="53" spans="1:2" s="2" customFormat="1" x14ac:dyDescent="0.25">
      <c r="A53" s="44"/>
      <c r="B53" s="44"/>
    </row>
    <row r="54" spans="1:2" s="2" customFormat="1" x14ac:dyDescent="0.25">
      <c r="A54" s="44"/>
      <c r="B54" s="44"/>
    </row>
    <row r="55" spans="1:2" s="2" customFormat="1" x14ac:dyDescent="0.25">
      <c r="A55" s="44"/>
      <c r="B55" s="44"/>
    </row>
    <row r="56" spans="1:2" s="2" customFormat="1" x14ac:dyDescent="0.25">
      <c r="A56" s="44"/>
      <c r="B56" s="44"/>
    </row>
    <row r="57" spans="1:2" s="2" customFormat="1" x14ac:dyDescent="0.25">
      <c r="A57" s="44"/>
      <c r="B57" s="44"/>
    </row>
    <row r="58" spans="1:2" s="2" customFormat="1" x14ac:dyDescent="0.25">
      <c r="A58" s="44"/>
      <c r="B58" s="44"/>
    </row>
    <row r="59" spans="1:2" s="2" customFormat="1" x14ac:dyDescent="0.25">
      <c r="A59" s="44"/>
      <c r="B59" s="44"/>
    </row>
    <row r="60" spans="1:2" s="2" customFormat="1" x14ac:dyDescent="0.25">
      <c r="A60" s="44"/>
      <c r="B60" s="44"/>
    </row>
    <row r="61" spans="1:2" s="2" customFormat="1" x14ac:dyDescent="0.25">
      <c r="A61" s="44"/>
      <c r="B61" s="44"/>
    </row>
    <row r="62" spans="1:2" s="2" customFormat="1" x14ac:dyDescent="0.25">
      <c r="A62" s="44"/>
      <c r="B62" s="44"/>
    </row>
    <row r="63" spans="1:2" s="2" customFormat="1" x14ac:dyDescent="0.25">
      <c r="A63" s="44"/>
      <c r="B63" s="44"/>
    </row>
    <row r="64" spans="1:2" s="2" customFormat="1" x14ac:dyDescent="0.25">
      <c r="A64" s="44"/>
      <c r="B64" s="44"/>
    </row>
    <row r="65" spans="1:2" s="2" customFormat="1" x14ac:dyDescent="0.25">
      <c r="A65" s="44"/>
      <c r="B65" s="44"/>
    </row>
    <row r="66" spans="1:2" s="2" customFormat="1" x14ac:dyDescent="0.25">
      <c r="A66" s="44"/>
      <c r="B66" s="44"/>
    </row>
    <row r="67" spans="1:2" s="2" customFormat="1" x14ac:dyDescent="0.25">
      <c r="A67" s="44"/>
      <c r="B67" s="44"/>
    </row>
    <row r="68" spans="1:2" s="2" customFormat="1" x14ac:dyDescent="0.25">
      <c r="A68" s="44"/>
      <c r="B68" s="44"/>
    </row>
    <row r="69" spans="1:2" s="2" customFormat="1" x14ac:dyDescent="0.25">
      <c r="A69" s="44"/>
      <c r="B69" s="44"/>
    </row>
    <row r="70" spans="1:2" s="2" customFormat="1" x14ac:dyDescent="0.25">
      <c r="A70" s="44"/>
      <c r="B70" s="44"/>
    </row>
    <row r="71" spans="1:2" s="2" customFormat="1" x14ac:dyDescent="0.25">
      <c r="A71" s="44"/>
      <c r="B71" s="44"/>
    </row>
    <row r="72" spans="1:2" s="2" customFormat="1" x14ac:dyDescent="0.25">
      <c r="A72" s="44"/>
      <c r="B72" s="44"/>
    </row>
    <row r="73" spans="1:2" s="2" customFormat="1" x14ac:dyDescent="0.25">
      <c r="A73" s="44"/>
      <c r="B73" s="44"/>
    </row>
    <row r="74" spans="1:2" s="2" customFormat="1" x14ac:dyDescent="0.25">
      <c r="A74" s="44"/>
      <c r="B74" s="44"/>
    </row>
    <row r="75" spans="1:2" s="2" customFormat="1" x14ac:dyDescent="0.25">
      <c r="A75" s="44"/>
      <c r="B75" s="44"/>
    </row>
    <row r="76" spans="1:2" s="2" customFormat="1" x14ac:dyDescent="0.25">
      <c r="A76" s="44"/>
      <c r="B76" s="44"/>
    </row>
    <row r="77" spans="1:2" s="2" customFormat="1" x14ac:dyDescent="0.25">
      <c r="A77" s="44"/>
      <c r="B77" s="44"/>
    </row>
    <row r="78" spans="1:2" s="2" customFormat="1" x14ac:dyDescent="0.25">
      <c r="A78" s="44"/>
      <c r="B78" s="44"/>
    </row>
    <row r="79" spans="1:2" s="2" customFormat="1" x14ac:dyDescent="0.25">
      <c r="A79" s="44"/>
      <c r="B79" s="44"/>
    </row>
    <row r="80" spans="1:2" s="2" customFormat="1" x14ac:dyDescent="0.25">
      <c r="A80" s="44"/>
      <c r="B80" s="44"/>
    </row>
    <row r="81" spans="1:2" s="2" customFormat="1" x14ac:dyDescent="0.25">
      <c r="A81" s="44"/>
      <c r="B81" s="44"/>
    </row>
    <row r="82" spans="1:2" s="2" customFormat="1" x14ac:dyDescent="0.25">
      <c r="A82" s="44"/>
      <c r="B82" s="44"/>
    </row>
    <row r="83" spans="1:2" s="2" customFormat="1" x14ac:dyDescent="0.25">
      <c r="A83" s="44"/>
      <c r="B83" s="44"/>
    </row>
    <row r="84" spans="1:2" s="2" customFormat="1" x14ac:dyDescent="0.25">
      <c r="A84" s="44"/>
      <c r="B84" s="44"/>
    </row>
    <row r="85" spans="1:2" s="2" customFormat="1" x14ac:dyDescent="0.25">
      <c r="A85" s="44"/>
      <c r="B85" s="44"/>
    </row>
    <row r="86" spans="1:2" s="2" customFormat="1" x14ac:dyDescent="0.25">
      <c r="A86" s="44"/>
      <c r="B86" s="44"/>
    </row>
    <row r="87" spans="1:2" s="2" customFormat="1" x14ac:dyDescent="0.25">
      <c r="A87" s="44"/>
      <c r="B87" s="44"/>
    </row>
    <row r="88" spans="1:2" s="2" customFormat="1" x14ac:dyDescent="0.25">
      <c r="A88" s="44"/>
      <c r="B88" s="44"/>
    </row>
    <row r="89" spans="1:2" s="2" customFormat="1" x14ac:dyDescent="0.25">
      <c r="A89" s="44"/>
      <c r="B89" s="44"/>
    </row>
    <row r="90" spans="1:2" s="2" customFormat="1" x14ac:dyDescent="0.25">
      <c r="A90" s="44"/>
      <c r="B90" s="44"/>
    </row>
    <row r="91" spans="1:2" s="2" customFormat="1" x14ac:dyDescent="0.25">
      <c r="A91" s="44"/>
      <c r="B91" s="44"/>
    </row>
    <row r="92" spans="1:2" s="2" customFormat="1" x14ac:dyDescent="0.25">
      <c r="A92" s="44"/>
      <c r="B92" s="44"/>
    </row>
    <row r="93" spans="1:2" s="2" customFormat="1" x14ac:dyDescent="0.25">
      <c r="A93" s="44"/>
      <c r="B93" s="44"/>
    </row>
    <row r="94" spans="1:2" s="2" customFormat="1" x14ac:dyDescent="0.25">
      <c r="A94" s="44"/>
      <c r="B94" s="44"/>
    </row>
    <row r="95" spans="1:2" s="2" customFormat="1" x14ac:dyDescent="0.25">
      <c r="A95" s="44"/>
      <c r="B95" s="44"/>
    </row>
    <row r="96" spans="1:2" s="2" customFormat="1" x14ac:dyDescent="0.25">
      <c r="A96" s="44"/>
      <c r="B96" s="44"/>
    </row>
    <row r="97" spans="1:2" s="2" customFormat="1" x14ac:dyDescent="0.25">
      <c r="A97" s="44"/>
      <c r="B97" s="44"/>
    </row>
    <row r="98" spans="1:2" s="2" customFormat="1" x14ac:dyDescent="0.25">
      <c r="A98" s="44"/>
      <c r="B98" s="44"/>
    </row>
    <row r="99" spans="1:2" s="2" customFormat="1" x14ac:dyDescent="0.25">
      <c r="A99" s="44"/>
      <c r="B99" s="44"/>
    </row>
    <row r="100" spans="1:2" s="2" customFormat="1" x14ac:dyDescent="0.25">
      <c r="A100" s="44"/>
      <c r="B100" s="44"/>
    </row>
    <row r="101" spans="1:2" s="2" customFormat="1" x14ac:dyDescent="0.25"/>
    <row r="102" spans="1:2" s="2" customFormat="1" x14ac:dyDescent="0.25"/>
    <row r="103" spans="1:2" s="2" customFormat="1" x14ac:dyDescent="0.25"/>
    <row r="104" spans="1:2" s="2" customFormat="1" x14ac:dyDescent="0.25"/>
    <row r="105" spans="1:2" s="2" customFormat="1" x14ac:dyDescent="0.25"/>
    <row r="106" spans="1:2" s="2" customFormat="1" x14ac:dyDescent="0.25"/>
    <row r="107" spans="1:2" s="2" customFormat="1" x14ac:dyDescent="0.25"/>
    <row r="108" spans="1:2" s="2" customFormat="1" x14ac:dyDescent="0.25"/>
    <row r="109" spans="1:2" s="2" customFormat="1" x14ac:dyDescent="0.25"/>
    <row r="110" spans="1:2" s="2" customFormat="1" x14ac:dyDescent="0.25"/>
    <row r="111" spans="1:2" s="2" customFormat="1" x14ac:dyDescent="0.25"/>
    <row r="112" spans="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sheetData>
  <mergeCells count="1">
    <mergeCell ref="A1:B1"/>
  </mergeCells>
  <hyperlinks>
    <hyperlink ref="C2" location="IXIT!A1" display="Back"/>
  </hyperlinks>
  <pageMargins left="0.7" right="0.7" top="0.75" bottom="0.75" header="0.3" footer="0.3"/>
  <pageSetup paperSize="9" scale="68" orientation="portrait"/>
  <legacyDrawing r:id="rId1"/>
  <extLst>
    <ext xmlns:x14="http://schemas.microsoft.com/office/spreadsheetml/2009/9/main" uri="{78C0D931-6437-407d-A8EE-F0AAD7539E65}">
      <x14:conditionalFormattings>
        <x14:conditionalFormatting xmlns:xm="http://schemas.microsoft.com/office/excel/2006/main">
          <x14:cfRule type="expression" priority="1" id="{7BD4D39B-2913-42D1-8E64-9D90EC5F68CC}">
            <xm:f>AND(Dependencies!DS$88&gt;0, ISBLANK(A3))</xm:f>
            <x14:dxf>
              <fill>
                <patternFill>
                  <bgColor rgb="FFFF7C80"/>
                </patternFill>
              </fill>
            </x14:dxf>
          </x14:cfRule>
          <xm:sqref>A3:B100</xm:sqref>
        </x14:conditionalFormatting>
      </x14:conditionalFormattings>
    </ext>
  </extLs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148"/>
  <sheetViews>
    <sheetView workbookViewId="0">
      <pane ySplit="2" topLeftCell="A3" activePane="bottomLeft" state="frozen"/>
      <selection pane="bottomLeft" activeCell="A6" sqref="A6"/>
    </sheetView>
  </sheetViews>
  <sheetFormatPr baseColWidth="10" defaultColWidth="9.140625" defaultRowHeight="15" x14ac:dyDescent="0.25"/>
  <cols>
    <col min="1" max="1" width="19.42578125" style="1" customWidth="1"/>
    <col min="2" max="2" width="166.85546875" customWidth="1"/>
  </cols>
  <sheetData>
    <row r="1" spans="1:3" ht="9" customHeight="1" x14ac:dyDescent="0.25">
      <c r="A1" s="58" t="s">
        <v>162</v>
      </c>
      <c r="B1" s="58"/>
    </row>
    <row r="2" spans="1:3" ht="50.1" customHeight="1" x14ac:dyDescent="0.25">
      <c r="A2" s="54" t="s">
        <v>208</v>
      </c>
      <c r="B2" s="54" t="s">
        <v>209</v>
      </c>
      <c r="C2" s="41" t="s">
        <v>220</v>
      </c>
    </row>
    <row r="3" spans="1:3" s="44" customFormat="1" ht="30" x14ac:dyDescent="0.25">
      <c r="A3" s="55" t="s">
        <v>594</v>
      </c>
      <c r="B3" s="55" t="s">
        <v>580</v>
      </c>
    </row>
    <row r="4" spans="1:3" s="44" customFormat="1" x14ac:dyDescent="0.25"/>
    <row r="5" spans="1:3" s="44" customFormat="1" x14ac:dyDescent="0.25"/>
    <row r="6" spans="1:3" s="44" customFormat="1" x14ac:dyDescent="0.25"/>
    <row r="7" spans="1:3" s="44" customFormat="1" x14ac:dyDescent="0.25"/>
    <row r="8" spans="1:3" s="44" customFormat="1" x14ac:dyDescent="0.25"/>
    <row r="9" spans="1:3" s="44" customFormat="1" x14ac:dyDescent="0.25"/>
    <row r="10" spans="1:3" s="44" customFormat="1" x14ac:dyDescent="0.25"/>
    <row r="11" spans="1:3" s="44" customFormat="1" x14ac:dyDescent="0.25"/>
    <row r="12" spans="1:3" s="44" customFormat="1" x14ac:dyDescent="0.25"/>
    <row r="13" spans="1:3" s="44" customFormat="1" x14ac:dyDescent="0.25"/>
    <row r="14" spans="1:3" s="44" customFormat="1" x14ac:dyDescent="0.25"/>
    <row r="15" spans="1:3" s="44" customFormat="1" x14ac:dyDescent="0.25"/>
    <row r="16" spans="1:3" s="45" customFormat="1" x14ac:dyDescent="0.25">
      <c r="A16" s="44"/>
      <c r="B16" s="44"/>
    </row>
    <row r="17" spans="1:2" s="45" customFormat="1" x14ac:dyDescent="0.25">
      <c r="A17" s="44"/>
      <c r="B17" s="44"/>
    </row>
    <row r="18" spans="1:2" s="45" customFormat="1" x14ac:dyDescent="0.25">
      <c r="A18" s="44"/>
      <c r="B18" s="44"/>
    </row>
    <row r="19" spans="1:2" s="45" customFormat="1" x14ac:dyDescent="0.25">
      <c r="A19" s="44"/>
      <c r="B19" s="44"/>
    </row>
    <row r="20" spans="1:2" s="45" customFormat="1" x14ac:dyDescent="0.25">
      <c r="A20" s="44"/>
      <c r="B20" s="44"/>
    </row>
    <row r="21" spans="1:2" s="45" customFormat="1" x14ac:dyDescent="0.25">
      <c r="A21" s="44"/>
      <c r="B21" s="44"/>
    </row>
    <row r="22" spans="1:2" s="45" customFormat="1" x14ac:dyDescent="0.25">
      <c r="A22" s="44"/>
      <c r="B22" s="44"/>
    </row>
    <row r="23" spans="1:2" s="45" customFormat="1" x14ac:dyDescent="0.25">
      <c r="A23" s="44"/>
      <c r="B23" s="44"/>
    </row>
    <row r="24" spans="1:2" s="45" customFormat="1" x14ac:dyDescent="0.25">
      <c r="A24" s="44"/>
      <c r="B24" s="44"/>
    </row>
    <row r="25" spans="1:2" s="45" customFormat="1" x14ac:dyDescent="0.25">
      <c r="A25" s="44"/>
      <c r="B25" s="44"/>
    </row>
    <row r="26" spans="1:2" s="46" customFormat="1" x14ac:dyDescent="0.25">
      <c r="A26" s="44"/>
      <c r="B26" s="44"/>
    </row>
    <row r="27" spans="1:2" s="46" customFormat="1" x14ac:dyDescent="0.25">
      <c r="A27" s="44"/>
      <c r="B27" s="44"/>
    </row>
    <row r="28" spans="1:2" s="46" customFormat="1" x14ac:dyDescent="0.25">
      <c r="A28" s="44"/>
      <c r="B28" s="44"/>
    </row>
    <row r="29" spans="1:2" s="46" customFormat="1" x14ac:dyDescent="0.25">
      <c r="A29" s="44"/>
      <c r="B29" s="44"/>
    </row>
    <row r="30" spans="1:2" s="2" customFormat="1" x14ac:dyDescent="0.25">
      <c r="A30" s="44"/>
      <c r="B30" s="44"/>
    </row>
    <row r="31" spans="1:2" s="2" customFormat="1" x14ac:dyDescent="0.25">
      <c r="A31" s="44"/>
      <c r="B31" s="44"/>
    </row>
    <row r="32" spans="1:2" s="2" customFormat="1" x14ac:dyDescent="0.25">
      <c r="A32" s="44"/>
      <c r="B32" s="44"/>
    </row>
    <row r="33" spans="1:2" s="2" customFormat="1" x14ac:dyDescent="0.25">
      <c r="A33" s="44"/>
      <c r="B33" s="44"/>
    </row>
    <row r="34" spans="1:2" s="2" customFormat="1" x14ac:dyDescent="0.25">
      <c r="A34" s="44"/>
      <c r="B34" s="44"/>
    </row>
    <row r="35" spans="1:2" s="2" customFormat="1" x14ac:dyDescent="0.25">
      <c r="A35" s="44"/>
      <c r="B35" s="44"/>
    </row>
    <row r="36" spans="1:2" s="2" customFormat="1" x14ac:dyDescent="0.25">
      <c r="A36" s="44"/>
      <c r="B36" s="44"/>
    </row>
    <row r="37" spans="1:2" s="2" customFormat="1" x14ac:dyDescent="0.25">
      <c r="A37" s="44"/>
      <c r="B37" s="44"/>
    </row>
    <row r="38" spans="1:2" s="2" customFormat="1" x14ac:dyDescent="0.25">
      <c r="A38" s="44"/>
      <c r="B38" s="44"/>
    </row>
    <row r="39" spans="1:2" s="2" customFormat="1" x14ac:dyDescent="0.25">
      <c r="A39" s="44"/>
      <c r="B39" s="44"/>
    </row>
    <row r="40" spans="1:2" s="2" customFormat="1" x14ac:dyDescent="0.25">
      <c r="A40" s="44"/>
      <c r="B40" s="44"/>
    </row>
    <row r="41" spans="1:2" s="2" customFormat="1" x14ac:dyDescent="0.25">
      <c r="A41" s="44"/>
      <c r="B41" s="44"/>
    </row>
    <row r="42" spans="1:2" s="2" customFormat="1" x14ac:dyDescent="0.25">
      <c r="A42" s="44"/>
      <c r="B42" s="44"/>
    </row>
    <row r="43" spans="1:2" s="2" customFormat="1" x14ac:dyDescent="0.25">
      <c r="A43" s="44"/>
      <c r="B43" s="44"/>
    </row>
    <row r="44" spans="1:2" s="2" customFormat="1" x14ac:dyDescent="0.25">
      <c r="A44" s="44"/>
      <c r="B44" s="44"/>
    </row>
    <row r="45" spans="1:2" s="2" customFormat="1" x14ac:dyDescent="0.25">
      <c r="A45" s="44"/>
      <c r="B45" s="44"/>
    </row>
    <row r="46" spans="1:2" s="2" customFormat="1" x14ac:dyDescent="0.25">
      <c r="A46" s="44"/>
      <c r="B46" s="44"/>
    </row>
    <row r="47" spans="1:2" s="2" customFormat="1" x14ac:dyDescent="0.25">
      <c r="A47" s="44"/>
      <c r="B47" s="44"/>
    </row>
    <row r="48" spans="1:2" s="2" customFormat="1" x14ac:dyDescent="0.25">
      <c r="A48" s="44"/>
      <c r="B48" s="44"/>
    </row>
    <row r="49" spans="1:2" s="2" customFormat="1" x14ac:dyDescent="0.25">
      <c r="A49" s="44"/>
      <c r="B49" s="44"/>
    </row>
    <row r="50" spans="1:2" s="2" customFormat="1" x14ac:dyDescent="0.25">
      <c r="A50" s="44"/>
      <c r="B50" s="44"/>
    </row>
    <row r="51" spans="1:2" s="2" customFormat="1" x14ac:dyDescent="0.25">
      <c r="A51" s="44"/>
      <c r="B51" s="44"/>
    </row>
    <row r="52" spans="1:2" s="2" customFormat="1" x14ac:dyDescent="0.25">
      <c r="A52" s="44"/>
      <c r="B52" s="44"/>
    </row>
    <row r="53" spans="1:2" s="2" customFormat="1" x14ac:dyDescent="0.25">
      <c r="A53" s="44"/>
      <c r="B53" s="44"/>
    </row>
    <row r="54" spans="1:2" s="2" customFormat="1" x14ac:dyDescent="0.25">
      <c r="A54" s="44"/>
      <c r="B54" s="44"/>
    </row>
    <row r="55" spans="1:2" s="2" customFormat="1" x14ac:dyDescent="0.25">
      <c r="A55" s="44"/>
      <c r="B55" s="44"/>
    </row>
    <row r="56" spans="1:2" s="2" customFormat="1" x14ac:dyDescent="0.25">
      <c r="A56" s="44"/>
      <c r="B56" s="44"/>
    </row>
    <row r="57" spans="1:2" s="2" customFormat="1" x14ac:dyDescent="0.25">
      <c r="A57" s="44"/>
      <c r="B57" s="44"/>
    </row>
    <row r="58" spans="1:2" s="2" customFormat="1" x14ac:dyDescent="0.25">
      <c r="A58" s="44"/>
      <c r="B58" s="44"/>
    </row>
    <row r="59" spans="1:2" s="2" customFormat="1" x14ac:dyDescent="0.25">
      <c r="A59" s="44"/>
      <c r="B59" s="44"/>
    </row>
    <row r="60" spans="1:2" s="2" customFormat="1" x14ac:dyDescent="0.25">
      <c r="A60" s="44"/>
      <c r="B60" s="44"/>
    </row>
    <row r="61" spans="1:2" s="2" customFormat="1" x14ac:dyDescent="0.25">
      <c r="A61" s="44"/>
      <c r="B61" s="44"/>
    </row>
    <row r="62" spans="1:2" s="2" customFormat="1" x14ac:dyDescent="0.25">
      <c r="A62" s="44"/>
      <c r="B62" s="44"/>
    </row>
    <row r="63" spans="1:2" s="2" customFormat="1" x14ac:dyDescent="0.25">
      <c r="A63" s="44"/>
      <c r="B63" s="44"/>
    </row>
    <row r="64" spans="1:2" s="2" customFormat="1" x14ac:dyDescent="0.25">
      <c r="A64" s="44"/>
      <c r="B64" s="44"/>
    </row>
    <row r="65" spans="1:2" s="2" customFormat="1" x14ac:dyDescent="0.25">
      <c r="A65" s="44"/>
      <c r="B65" s="44"/>
    </row>
    <row r="66" spans="1:2" s="2" customFormat="1" x14ac:dyDescent="0.25">
      <c r="A66" s="44"/>
      <c r="B66" s="44"/>
    </row>
    <row r="67" spans="1:2" s="2" customFormat="1" x14ac:dyDescent="0.25">
      <c r="A67" s="44"/>
      <c r="B67" s="44"/>
    </row>
    <row r="68" spans="1:2" s="2" customFormat="1" x14ac:dyDescent="0.25">
      <c r="A68" s="44"/>
      <c r="B68" s="44"/>
    </row>
    <row r="69" spans="1:2" s="2" customFormat="1" x14ac:dyDescent="0.25">
      <c r="A69" s="44"/>
      <c r="B69" s="44"/>
    </row>
    <row r="70" spans="1:2" s="2" customFormat="1" x14ac:dyDescent="0.25">
      <c r="A70" s="44"/>
      <c r="B70" s="44"/>
    </row>
    <row r="71" spans="1:2" s="2" customFormat="1" x14ac:dyDescent="0.25">
      <c r="A71" s="44"/>
      <c r="B71" s="44"/>
    </row>
    <row r="72" spans="1:2" s="2" customFormat="1" x14ac:dyDescent="0.25">
      <c r="A72" s="44"/>
      <c r="B72" s="44"/>
    </row>
    <row r="73" spans="1:2" s="2" customFormat="1" x14ac:dyDescent="0.25">
      <c r="A73" s="44"/>
      <c r="B73" s="44"/>
    </row>
    <row r="74" spans="1:2" s="2" customFormat="1" x14ac:dyDescent="0.25">
      <c r="A74" s="44"/>
      <c r="B74" s="44"/>
    </row>
    <row r="75" spans="1:2" s="2" customFormat="1" x14ac:dyDescent="0.25">
      <c r="A75" s="44"/>
      <c r="B75" s="44"/>
    </row>
    <row r="76" spans="1:2" s="2" customFormat="1" x14ac:dyDescent="0.25">
      <c r="A76" s="44"/>
      <c r="B76" s="44"/>
    </row>
    <row r="77" spans="1:2" s="2" customFormat="1" x14ac:dyDescent="0.25">
      <c r="A77" s="44"/>
      <c r="B77" s="44"/>
    </row>
    <row r="78" spans="1:2" s="2" customFormat="1" x14ac:dyDescent="0.25">
      <c r="A78" s="44"/>
      <c r="B78" s="44"/>
    </row>
    <row r="79" spans="1:2" s="2" customFormat="1" x14ac:dyDescent="0.25">
      <c r="A79" s="44"/>
      <c r="B79" s="44"/>
    </row>
    <row r="80" spans="1:2" s="2" customFormat="1" x14ac:dyDescent="0.25">
      <c r="A80" s="44"/>
      <c r="B80" s="44"/>
    </row>
    <row r="81" spans="1:2" s="2" customFormat="1" x14ac:dyDescent="0.25">
      <c r="A81" s="44"/>
      <c r="B81" s="44"/>
    </row>
    <row r="82" spans="1:2" s="2" customFormat="1" x14ac:dyDescent="0.25">
      <c r="A82" s="44"/>
      <c r="B82" s="44"/>
    </row>
    <row r="83" spans="1:2" s="2" customFormat="1" x14ac:dyDescent="0.25">
      <c r="A83" s="44"/>
      <c r="B83" s="44"/>
    </row>
    <row r="84" spans="1:2" s="2" customFormat="1" x14ac:dyDescent="0.25">
      <c r="A84" s="44"/>
      <c r="B84" s="44"/>
    </row>
    <row r="85" spans="1:2" s="2" customFormat="1" x14ac:dyDescent="0.25">
      <c r="A85" s="44"/>
      <c r="B85" s="44"/>
    </row>
    <row r="86" spans="1:2" s="2" customFormat="1" x14ac:dyDescent="0.25">
      <c r="A86" s="44"/>
      <c r="B86" s="44"/>
    </row>
    <row r="87" spans="1:2" s="2" customFormat="1" x14ac:dyDescent="0.25">
      <c r="A87" s="44"/>
      <c r="B87" s="44"/>
    </row>
    <row r="88" spans="1:2" s="2" customFormat="1" x14ac:dyDescent="0.25">
      <c r="A88" s="44"/>
      <c r="B88" s="44"/>
    </row>
    <row r="89" spans="1:2" s="2" customFormat="1" x14ac:dyDescent="0.25">
      <c r="A89" s="44"/>
      <c r="B89" s="44"/>
    </row>
    <row r="90" spans="1:2" s="2" customFormat="1" x14ac:dyDescent="0.25">
      <c r="A90" s="44"/>
      <c r="B90" s="44"/>
    </row>
    <row r="91" spans="1:2" s="2" customFormat="1" x14ac:dyDescent="0.25">
      <c r="A91" s="44"/>
      <c r="B91" s="44"/>
    </row>
    <row r="92" spans="1:2" s="2" customFormat="1" x14ac:dyDescent="0.25">
      <c r="A92" s="44"/>
      <c r="B92" s="44"/>
    </row>
    <row r="93" spans="1:2" s="2" customFormat="1" x14ac:dyDescent="0.25">
      <c r="A93" s="44"/>
      <c r="B93" s="44"/>
    </row>
    <row r="94" spans="1:2" s="2" customFormat="1" x14ac:dyDescent="0.25">
      <c r="A94" s="44"/>
      <c r="B94" s="44"/>
    </row>
    <row r="95" spans="1:2" s="2" customFormat="1" x14ac:dyDescent="0.25">
      <c r="A95" s="44"/>
      <c r="B95" s="44"/>
    </row>
    <row r="96" spans="1:2" s="2" customFormat="1" x14ac:dyDescent="0.25">
      <c r="A96" s="44"/>
      <c r="B96" s="44"/>
    </row>
    <row r="97" spans="1:2" s="2" customFormat="1" x14ac:dyDescent="0.25">
      <c r="A97" s="44"/>
      <c r="B97" s="44"/>
    </row>
    <row r="98" spans="1:2" s="2" customFormat="1" x14ac:dyDescent="0.25">
      <c r="A98" s="44"/>
      <c r="B98" s="44"/>
    </row>
    <row r="99" spans="1:2" s="2" customFormat="1" x14ac:dyDescent="0.25">
      <c r="A99" s="44"/>
      <c r="B99" s="44"/>
    </row>
    <row r="100" spans="1:2" s="2" customFormat="1" x14ac:dyDescent="0.25">
      <c r="A100" s="44"/>
      <c r="B100" s="44"/>
    </row>
    <row r="101" spans="1:2" s="2" customFormat="1" x14ac:dyDescent="0.25"/>
    <row r="102" spans="1:2" s="2" customFormat="1" x14ac:dyDescent="0.25"/>
    <row r="103" spans="1:2" s="2" customFormat="1" x14ac:dyDescent="0.25"/>
    <row r="104" spans="1:2" s="2" customFormat="1" x14ac:dyDescent="0.25"/>
    <row r="105" spans="1:2" s="2" customFormat="1" x14ac:dyDescent="0.25"/>
    <row r="106" spans="1:2" s="2" customFormat="1" x14ac:dyDescent="0.25"/>
    <row r="107" spans="1:2" s="2" customFormat="1" x14ac:dyDescent="0.25"/>
    <row r="108" spans="1:2" s="2" customFormat="1" x14ac:dyDescent="0.25"/>
    <row r="109" spans="1:2" s="2" customFormat="1" x14ac:dyDescent="0.25"/>
    <row r="110" spans="1:2" s="2" customFormat="1" x14ac:dyDescent="0.25"/>
    <row r="111" spans="1:2" s="2" customFormat="1" x14ac:dyDescent="0.25"/>
    <row r="112" spans="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sheetData>
  <mergeCells count="1">
    <mergeCell ref="A1:B1"/>
  </mergeCells>
  <hyperlinks>
    <hyperlink ref="C2" location="IXIT!A1" display="Back"/>
  </hyperlinks>
  <pageMargins left="0.7" right="0.7" top="0.75" bottom="0.75" header="0.3" footer="0.3"/>
  <pageSetup paperSize="9" scale="68" orientation="portrait"/>
  <legacyDrawing r:id="rId1"/>
  <extLst>
    <ext xmlns:x14="http://schemas.microsoft.com/office/spreadsheetml/2009/9/main" uri="{78C0D931-6437-407d-A8EE-F0AAD7539E65}">
      <x14:conditionalFormattings>
        <x14:conditionalFormatting xmlns:xm="http://schemas.microsoft.com/office/excel/2006/main">
          <x14:cfRule type="expression" priority="1" id="{CEAD831B-A7EF-4B6B-AFAD-1783355B6678}">
            <xm:f>AND(Dependencies!DU$88&gt;0, ISBLANK(A3))</xm:f>
            <x14:dxf>
              <fill>
                <patternFill>
                  <bgColor rgb="FFFF7C80"/>
                </patternFill>
              </fill>
            </x14:dxf>
          </x14:cfRule>
          <xm:sqref>A3:B100</xm:sqref>
        </x14:conditionalFormatting>
      </x14:conditionalFormattings>
    </ext>
  </extLst>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148"/>
  <sheetViews>
    <sheetView workbookViewId="0">
      <pane ySplit="2" topLeftCell="A3" activePane="bottomLeft" state="frozen"/>
      <selection pane="bottomLeft" activeCell="B10" sqref="B10"/>
    </sheetView>
  </sheetViews>
  <sheetFormatPr baseColWidth="10" defaultColWidth="9.140625" defaultRowHeight="15" x14ac:dyDescent="0.25"/>
  <cols>
    <col min="1" max="1" width="19.42578125" style="1" customWidth="1"/>
    <col min="2" max="2" width="169" customWidth="1"/>
  </cols>
  <sheetData>
    <row r="1" spans="1:3" ht="9" customHeight="1" x14ac:dyDescent="0.25">
      <c r="A1" s="58" t="s">
        <v>162</v>
      </c>
      <c r="B1" s="58"/>
    </row>
    <row r="2" spans="1:3" ht="50.1" customHeight="1" x14ac:dyDescent="0.25">
      <c r="A2" s="54" t="s">
        <v>208</v>
      </c>
      <c r="B2" s="54" t="s">
        <v>209</v>
      </c>
      <c r="C2" s="41" t="s">
        <v>220</v>
      </c>
    </row>
    <row r="3" spans="1:3" s="44" customFormat="1" ht="45" x14ac:dyDescent="0.25">
      <c r="A3" s="55" t="s">
        <v>595</v>
      </c>
      <c r="B3" s="55" t="s">
        <v>581</v>
      </c>
    </row>
    <row r="4" spans="1:3" s="44" customFormat="1" x14ac:dyDescent="0.25"/>
    <row r="5" spans="1:3" s="44" customFormat="1" x14ac:dyDescent="0.25"/>
    <row r="6" spans="1:3" s="44" customFormat="1" x14ac:dyDescent="0.25"/>
    <row r="7" spans="1:3" s="44" customFormat="1" x14ac:dyDescent="0.25"/>
    <row r="8" spans="1:3" s="44" customFormat="1" x14ac:dyDescent="0.25"/>
    <row r="9" spans="1:3" s="44" customFormat="1" x14ac:dyDescent="0.25"/>
    <row r="10" spans="1:3" s="44" customFormat="1" x14ac:dyDescent="0.25"/>
    <row r="11" spans="1:3" s="44" customFormat="1" x14ac:dyDescent="0.25"/>
    <row r="12" spans="1:3" s="44" customFormat="1" x14ac:dyDescent="0.25"/>
    <row r="13" spans="1:3" s="44" customFormat="1" x14ac:dyDescent="0.25"/>
    <row r="14" spans="1:3" s="44" customFormat="1" x14ac:dyDescent="0.25"/>
    <row r="15" spans="1:3" s="44" customFormat="1" x14ac:dyDescent="0.25"/>
    <row r="16" spans="1:3" s="45" customFormat="1" x14ac:dyDescent="0.25">
      <c r="A16" s="44"/>
      <c r="B16" s="44"/>
    </row>
    <row r="17" spans="1:2" s="45" customFormat="1" x14ac:dyDescent="0.25">
      <c r="A17" s="44"/>
      <c r="B17" s="44"/>
    </row>
    <row r="18" spans="1:2" s="45" customFormat="1" x14ac:dyDescent="0.25">
      <c r="A18" s="44"/>
      <c r="B18" s="44"/>
    </row>
    <row r="19" spans="1:2" s="45" customFormat="1" x14ac:dyDescent="0.25">
      <c r="A19" s="44"/>
      <c r="B19" s="44"/>
    </row>
    <row r="20" spans="1:2" s="45" customFormat="1" x14ac:dyDescent="0.25">
      <c r="A20" s="44"/>
      <c r="B20" s="44"/>
    </row>
    <row r="21" spans="1:2" s="45" customFormat="1" x14ac:dyDescent="0.25">
      <c r="A21" s="44"/>
      <c r="B21" s="44"/>
    </row>
    <row r="22" spans="1:2" s="45" customFormat="1" x14ac:dyDescent="0.25">
      <c r="A22" s="44"/>
      <c r="B22" s="44"/>
    </row>
    <row r="23" spans="1:2" s="45" customFormat="1" x14ac:dyDescent="0.25">
      <c r="A23" s="44"/>
      <c r="B23" s="44"/>
    </row>
    <row r="24" spans="1:2" s="45" customFormat="1" x14ac:dyDescent="0.25">
      <c r="A24" s="44"/>
      <c r="B24" s="44"/>
    </row>
    <row r="25" spans="1:2" s="45" customFormat="1" x14ac:dyDescent="0.25">
      <c r="A25" s="44"/>
      <c r="B25" s="44"/>
    </row>
    <row r="26" spans="1:2" s="46" customFormat="1" x14ac:dyDescent="0.25">
      <c r="A26" s="44"/>
      <c r="B26" s="44"/>
    </row>
    <row r="27" spans="1:2" s="46" customFormat="1" x14ac:dyDescent="0.25">
      <c r="A27" s="44"/>
      <c r="B27" s="44"/>
    </row>
    <row r="28" spans="1:2" s="46" customFormat="1" x14ac:dyDescent="0.25">
      <c r="A28" s="44"/>
      <c r="B28" s="44"/>
    </row>
    <row r="29" spans="1:2" s="46" customFormat="1" x14ac:dyDescent="0.25">
      <c r="A29" s="44"/>
      <c r="B29" s="44"/>
    </row>
    <row r="30" spans="1:2" s="2" customFormat="1" x14ac:dyDescent="0.25">
      <c r="A30" s="44"/>
      <c r="B30" s="44"/>
    </row>
    <row r="31" spans="1:2" s="2" customFormat="1" x14ac:dyDescent="0.25">
      <c r="A31" s="44"/>
      <c r="B31" s="44"/>
    </row>
    <row r="32" spans="1:2" s="2" customFormat="1" x14ac:dyDescent="0.25">
      <c r="A32" s="44"/>
      <c r="B32" s="44"/>
    </row>
    <row r="33" spans="1:2" s="2" customFormat="1" x14ac:dyDescent="0.25">
      <c r="A33" s="44"/>
      <c r="B33" s="44"/>
    </row>
    <row r="34" spans="1:2" s="2" customFormat="1" x14ac:dyDescent="0.25">
      <c r="A34" s="44"/>
      <c r="B34" s="44"/>
    </row>
    <row r="35" spans="1:2" s="2" customFormat="1" x14ac:dyDescent="0.25">
      <c r="A35" s="44"/>
      <c r="B35" s="44"/>
    </row>
    <row r="36" spans="1:2" s="2" customFormat="1" x14ac:dyDescent="0.25">
      <c r="A36" s="44"/>
      <c r="B36" s="44"/>
    </row>
    <row r="37" spans="1:2" s="2" customFormat="1" x14ac:dyDescent="0.25">
      <c r="A37" s="44"/>
      <c r="B37" s="44"/>
    </row>
    <row r="38" spans="1:2" s="2" customFormat="1" x14ac:dyDescent="0.25">
      <c r="A38" s="44"/>
      <c r="B38" s="44"/>
    </row>
    <row r="39" spans="1:2" s="2" customFormat="1" x14ac:dyDescent="0.25">
      <c r="A39" s="44"/>
      <c r="B39" s="44"/>
    </row>
    <row r="40" spans="1:2" s="2" customFormat="1" x14ac:dyDescent="0.25">
      <c r="A40" s="44"/>
      <c r="B40" s="44"/>
    </row>
    <row r="41" spans="1:2" s="2" customFormat="1" x14ac:dyDescent="0.25">
      <c r="A41" s="44"/>
      <c r="B41" s="44"/>
    </row>
    <row r="42" spans="1:2" s="2" customFormat="1" x14ac:dyDescent="0.25">
      <c r="A42" s="44"/>
      <c r="B42" s="44"/>
    </row>
    <row r="43" spans="1:2" s="2" customFormat="1" x14ac:dyDescent="0.25">
      <c r="A43" s="44"/>
      <c r="B43" s="44"/>
    </row>
    <row r="44" spans="1:2" s="2" customFormat="1" x14ac:dyDescent="0.25">
      <c r="A44" s="44"/>
      <c r="B44" s="44"/>
    </row>
    <row r="45" spans="1:2" s="2" customFormat="1" x14ac:dyDescent="0.25">
      <c r="A45" s="44"/>
      <c r="B45" s="44"/>
    </row>
    <row r="46" spans="1:2" s="2" customFormat="1" x14ac:dyDescent="0.25">
      <c r="A46" s="44"/>
      <c r="B46" s="44"/>
    </row>
    <row r="47" spans="1:2" s="2" customFormat="1" x14ac:dyDescent="0.25">
      <c r="A47" s="44"/>
      <c r="B47" s="44"/>
    </row>
    <row r="48" spans="1:2" s="2" customFormat="1" x14ac:dyDescent="0.25">
      <c r="A48" s="44"/>
      <c r="B48" s="44"/>
    </row>
    <row r="49" spans="1:2" s="2" customFormat="1" x14ac:dyDescent="0.25">
      <c r="A49" s="44"/>
      <c r="B49" s="44"/>
    </row>
    <row r="50" spans="1:2" s="2" customFormat="1" x14ac:dyDescent="0.25">
      <c r="A50" s="44"/>
      <c r="B50" s="44"/>
    </row>
    <row r="51" spans="1:2" s="2" customFormat="1" x14ac:dyDescent="0.25">
      <c r="A51" s="44"/>
      <c r="B51" s="44"/>
    </row>
    <row r="52" spans="1:2" s="2" customFormat="1" x14ac:dyDescent="0.25">
      <c r="A52" s="44"/>
      <c r="B52" s="44"/>
    </row>
    <row r="53" spans="1:2" s="2" customFormat="1" x14ac:dyDescent="0.25">
      <c r="A53" s="44"/>
      <c r="B53" s="44"/>
    </row>
    <row r="54" spans="1:2" s="2" customFormat="1" x14ac:dyDescent="0.25">
      <c r="A54" s="44"/>
      <c r="B54" s="44"/>
    </row>
    <row r="55" spans="1:2" s="2" customFormat="1" x14ac:dyDescent="0.25">
      <c r="A55" s="44"/>
      <c r="B55" s="44"/>
    </row>
    <row r="56" spans="1:2" s="2" customFormat="1" x14ac:dyDescent="0.25">
      <c r="A56" s="44"/>
      <c r="B56" s="44"/>
    </row>
    <row r="57" spans="1:2" s="2" customFormat="1" x14ac:dyDescent="0.25">
      <c r="A57" s="44"/>
      <c r="B57" s="44"/>
    </row>
    <row r="58" spans="1:2" s="2" customFormat="1" x14ac:dyDescent="0.25">
      <c r="A58" s="44"/>
      <c r="B58" s="44"/>
    </row>
    <row r="59" spans="1:2" s="2" customFormat="1" x14ac:dyDescent="0.25">
      <c r="A59" s="44"/>
      <c r="B59" s="44"/>
    </row>
    <row r="60" spans="1:2" s="2" customFormat="1" x14ac:dyDescent="0.25">
      <c r="A60" s="44"/>
      <c r="B60" s="44"/>
    </row>
    <row r="61" spans="1:2" s="2" customFormat="1" x14ac:dyDescent="0.25">
      <c r="A61" s="44"/>
      <c r="B61" s="44"/>
    </row>
    <row r="62" spans="1:2" s="2" customFormat="1" x14ac:dyDescent="0.25">
      <c r="A62" s="44"/>
      <c r="B62" s="44"/>
    </row>
    <row r="63" spans="1:2" s="2" customFormat="1" x14ac:dyDescent="0.25">
      <c r="A63" s="44"/>
      <c r="B63" s="44"/>
    </row>
    <row r="64" spans="1:2" s="2" customFormat="1" x14ac:dyDescent="0.25">
      <c r="A64" s="44"/>
      <c r="B64" s="44"/>
    </row>
    <row r="65" spans="1:2" s="2" customFormat="1" x14ac:dyDescent="0.25">
      <c r="A65" s="44"/>
      <c r="B65" s="44"/>
    </row>
    <row r="66" spans="1:2" s="2" customFormat="1" x14ac:dyDescent="0.25">
      <c r="A66" s="44"/>
      <c r="B66" s="44"/>
    </row>
    <row r="67" spans="1:2" s="2" customFormat="1" x14ac:dyDescent="0.25">
      <c r="A67" s="44"/>
      <c r="B67" s="44"/>
    </row>
    <row r="68" spans="1:2" s="2" customFormat="1" x14ac:dyDescent="0.25">
      <c r="A68" s="44"/>
      <c r="B68" s="44"/>
    </row>
    <row r="69" spans="1:2" s="2" customFormat="1" x14ac:dyDescent="0.25">
      <c r="A69" s="44"/>
      <c r="B69" s="44"/>
    </row>
    <row r="70" spans="1:2" s="2" customFormat="1" x14ac:dyDescent="0.25">
      <c r="A70" s="44"/>
      <c r="B70" s="44"/>
    </row>
    <row r="71" spans="1:2" s="2" customFormat="1" x14ac:dyDescent="0.25">
      <c r="A71" s="44"/>
      <c r="B71" s="44"/>
    </row>
    <row r="72" spans="1:2" s="2" customFormat="1" x14ac:dyDescent="0.25">
      <c r="A72" s="44"/>
      <c r="B72" s="44"/>
    </row>
    <row r="73" spans="1:2" s="2" customFormat="1" x14ac:dyDescent="0.25">
      <c r="A73" s="44"/>
      <c r="B73" s="44"/>
    </row>
    <row r="74" spans="1:2" s="2" customFormat="1" x14ac:dyDescent="0.25">
      <c r="A74" s="44"/>
      <c r="B74" s="44"/>
    </row>
    <row r="75" spans="1:2" s="2" customFormat="1" x14ac:dyDescent="0.25">
      <c r="A75" s="44"/>
      <c r="B75" s="44"/>
    </row>
    <row r="76" spans="1:2" s="2" customFormat="1" x14ac:dyDescent="0.25">
      <c r="A76" s="44"/>
      <c r="B76" s="44"/>
    </row>
    <row r="77" spans="1:2" s="2" customFormat="1" x14ac:dyDescent="0.25">
      <c r="A77" s="44"/>
      <c r="B77" s="44"/>
    </row>
    <row r="78" spans="1:2" s="2" customFormat="1" x14ac:dyDescent="0.25">
      <c r="A78" s="44"/>
      <c r="B78" s="44"/>
    </row>
    <row r="79" spans="1:2" s="2" customFormat="1" x14ac:dyDescent="0.25">
      <c r="A79" s="44"/>
      <c r="B79" s="44"/>
    </row>
    <row r="80" spans="1:2" s="2" customFormat="1" x14ac:dyDescent="0.25">
      <c r="A80" s="44"/>
      <c r="B80" s="44"/>
    </row>
    <row r="81" spans="1:2" s="2" customFormat="1" x14ac:dyDescent="0.25">
      <c r="A81" s="44"/>
      <c r="B81" s="44"/>
    </row>
    <row r="82" spans="1:2" s="2" customFormat="1" x14ac:dyDescent="0.25">
      <c r="A82" s="44"/>
      <c r="B82" s="44"/>
    </row>
    <row r="83" spans="1:2" s="2" customFormat="1" x14ac:dyDescent="0.25">
      <c r="A83" s="44"/>
      <c r="B83" s="44"/>
    </row>
    <row r="84" spans="1:2" s="2" customFormat="1" x14ac:dyDescent="0.25">
      <c r="A84" s="44"/>
      <c r="B84" s="44"/>
    </row>
    <row r="85" spans="1:2" s="2" customFormat="1" x14ac:dyDescent="0.25">
      <c r="A85" s="44"/>
      <c r="B85" s="44"/>
    </row>
    <row r="86" spans="1:2" s="2" customFormat="1" x14ac:dyDescent="0.25">
      <c r="A86" s="44"/>
      <c r="B86" s="44"/>
    </row>
    <row r="87" spans="1:2" s="2" customFormat="1" x14ac:dyDescent="0.25">
      <c r="A87" s="44"/>
      <c r="B87" s="44"/>
    </row>
    <row r="88" spans="1:2" s="2" customFormat="1" x14ac:dyDescent="0.25">
      <c r="A88" s="44"/>
      <c r="B88" s="44"/>
    </row>
    <row r="89" spans="1:2" s="2" customFormat="1" x14ac:dyDescent="0.25">
      <c r="A89" s="44"/>
      <c r="B89" s="44"/>
    </row>
    <row r="90" spans="1:2" s="2" customFormat="1" x14ac:dyDescent="0.25">
      <c r="A90" s="44"/>
      <c r="B90" s="44"/>
    </row>
    <row r="91" spans="1:2" s="2" customFormat="1" x14ac:dyDescent="0.25">
      <c r="A91" s="44"/>
      <c r="B91" s="44"/>
    </row>
    <row r="92" spans="1:2" s="2" customFormat="1" x14ac:dyDescent="0.25">
      <c r="A92" s="44"/>
      <c r="B92" s="44"/>
    </row>
    <row r="93" spans="1:2" s="2" customFormat="1" x14ac:dyDescent="0.25">
      <c r="A93" s="44"/>
      <c r="B93" s="44"/>
    </row>
    <row r="94" spans="1:2" s="2" customFormat="1" x14ac:dyDescent="0.25">
      <c r="A94" s="44"/>
      <c r="B94" s="44"/>
    </row>
    <row r="95" spans="1:2" s="2" customFormat="1" x14ac:dyDescent="0.25">
      <c r="A95" s="44"/>
      <c r="B95" s="44"/>
    </row>
    <row r="96" spans="1:2" s="2" customFormat="1" x14ac:dyDescent="0.25">
      <c r="A96" s="44"/>
      <c r="B96" s="44"/>
    </row>
    <row r="97" spans="1:2" s="2" customFormat="1" x14ac:dyDescent="0.25">
      <c r="A97" s="44"/>
      <c r="B97" s="44"/>
    </row>
    <row r="98" spans="1:2" s="2" customFormat="1" x14ac:dyDescent="0.25">
      <c r="A98" s="44"/>
      <c r="B98" s="44"/>
    </row>
    <row r="99" spans="1:2" s="2" customFormat="1" x14ac:dyDescent="0.25">
      <c r="A99" s="44"/>
      <c r="B99" s="44"/>
    </row>
    <row r="100" spans="1:2" s="2" customFormat="1" x14ac:dyDescent="0.25">
      <c r="A100" s="44"/>
      <c r="B100" s="44"/>
    </row>
    <row r="101" spans="1:2" s="2" customFormat="1" x14ac:dyDescent="0.25"/>
    <row r="102" spans="1:2" s="2" customFormat="1" x14ac:dyDescent="0.25"/>
    <row r="103" spans="1:2" s="2" customFormat="1" x14ac:dyDescent="0.25"/>
    <row r="104" spans="1:2" s="2" customFormat="1" x14ac:dyDescent="0.25"/>
    <row r="105" spans="1:2" s="2" customFormat="1" x14ac:dyDescent="0.25"/>
    <row r="106" spans="1:2" s="2" customFormat="1" x14ac:dyDescent="0.25"/>
    <row r="107" spans="1:2" s="2" customFormat="1" x14ac:dyDescent="0.25"/>
    <row r="108" spans="1:2" s="2" customFormat="1" x14ac:dyDescent="0.25"/>
    <row r="109" spans="1:2" s="2" customFormat="1" x14ac:dyDescent="0.25"/>
    <row r="110" spans="1:2" s="2" customFormat="1" x14ac:dyDescent="0.25"/>
    <row r="111" spans="1:2" s="2" customFormat="1" x14ac:dyDescent="0.25"/>
    <row r="112" spans="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sheetData>
  <mergeCells count="1">
    <mergeCell ref="A1:B1"/>
  </mergeCells>
  <hyperlinks>
    <hyperlink ref="C2" location="IXIT!A1" display="Back"/>
  </hyperlinks>
  <pageMargins left="0.7" right="0.7" top="0.75" bottom="0.75" header="0.3" footer="0.3"/>
  <pageSetup paperSize="9" scale="68" orientation="portrait"/>
  <legacyDrawing r:id="rId1"/>
  <extLst>
    <ext xmlns:x14="http://schemas.microsoft.com/office/spreadsheetml/2009/9/main" uri="{78C0D931-6437-407d-A8EE-F0AAD7539E65}">
      <x14:conditionalFormattings>
        <x14:conditionalFormatting xmlns:xm="http://schemas.microsoft.com/office/excel/2006/main">
          <x14:cfRule type="expression" priority="1" id="{66F1E1CA-6C23-4FA4-BF15-C34CC7C91C92}">
            <xm:f>AND(Dependencies!DW$88&gt;0, ISBLANK(A3))</xm:f>
            <x14:dxf>
              <fill>
                <patternFill>
                  <bgColor rgb="FFFF7C80"/>
                </patternFill>
              </fill>
            </x14:dxf>
          </x14:cfRule>
          <xm:sqref>A3:B100</xm:sqref>
        </x14:conditionalFormatting>
      </x14:conditionalFormatting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X88"/>
  <sheetViews>
    <sheetView workbookViewId="0">
      <pane xSplit="1" ySplit="2" topLeftCell="DC3" activePane="bottomRight" state="frozen"/>
      <selection pane="topRight" activeCell="B1" sqref="B1"/>
      <selection pane="bottomLeft" activeCell="A3" sqref="A3"/>
      <selection pane="bottomRight" activeCell="A91" sqref="A91"/>
    </sheetView>
  </sheetViews>
  <sheetFormatPr baseColWidth="10" defaultColWidth="11.42578125" defaultRowHeight="15" x14ac:dyDescent="0.25"/>
  <cols>
    <col min="1" max="1" width="11.42578125" style="6"/>
    <col min="2" max="3" width="11.85546875" style="6" bestFit="1" customWidth="1"/>
    <col min="4" max="8" width="11.42578125" style="6"/>
    <col min="9" max="9" width="11.85546875" style="6" bestFit="1" customWidth="1"/>
    <col min="10" max="16384" width="11.42578125" style="6"/>
  </cols>
  <sheetData>
    <row r="1" spans="1:128" ht="15" customHeight="1" x14ac:dyDescent="0.25">
      <c r="B1" s="86" t="s">
        <v>248</v>
      </c>
      <c r="C1" s="86"/>
      <c r="D1" s="86"/>
      <c r="E1" s="86"/>
      <c r="F1" s="86"/>
      <c r="G1" s="86"/>
      <c r="H1" s="86"/>
      <c r="I1" s="85" t="s">
        <v>249</v>
      </c>
      <c r="J1" s="85"/>
      <c r="K1" s="85"/>
      <c r="L1" s="85"/>
      <c r="M1" s="85"/>
      <c r="N1" s="85"/>
      <c r="O1" s="85"/>
      <c r="P1" s="85"/>
      <c r="Q1" s="85"/>
      <c r="R1" s="85"/>
      <c r="S1" s="85"/>
      <c r="T1" s="85"/>
      <c r="U1" s="85"/>
      <c r="V1" s="86" t="s">
        <v>250</v>
      </c>
      <c r="W1" s="86"/>
      <c r="X1" s="86"/>
      <c r="Y1" s="86"/>
      <c r="Z1" s="85" t="s">
        <v>253</v>
      </c>
      <c r="AA1" s="85"/>
      <c r="AB1" s="85"/>
      <c r="AC1" s="85"/>
      <c r="AD1" s="85"/>
      <c r="AE1" s="86" t="s">
        <v>257</v>
      </c>
      <c r="AF1" s="86"/>
      <c r="AG1" s="85" t="s">
        <v>258</v>
      </c>
      <c r="AH1" s="85"/>
      <c r="AI1" s="85"/>
      <c r="AJ1" s="85"/>
      <c r="AK1" s="86" t="s">
        <v>261</v>
      </c>
      <c r="AL1" s="86"/>
      <c r="AM1" s="86"/>
      <c r="AN1" s="86"/>
      <c r="AO1" s="86"/>
      <c r="AP1" s="86"/>
      <c r="AQ1" s="86"/>
      <c r="AR1" s="86"/>
      <c r="AS1" s="85" t="s">
        <v>266</v>
      </c>
      <c r="AT1" s="85"/>
      <c r="AU1" s="85"/>
      <c r="AV1" s="86" t="s">
        <v>267</v>
      </c>
      <c r="AW1" s="86"/>
      <c r="AX1" s="85" t="s">
        <v>270</v>
      </c>
      <c r="AY1" s="85"/>
      <c r="AZ1" s="85"/>
      <c r="BA1" s="85"/>
      <c r="BB1" s="85"/>
      <c r="BC1" s="85"/>
      <c r="BD1" s="85"/>
      <c r="BE1" s="85"/>
      <c r="BF1" s="86" t="s">
        <v>276</v>
      </c>
      <c r="BG1" s="86"/>
      <c r="BH1" s="86"/>
      <c r="BI1" s="86"/>
      <c r="BJ1" s="86"/>
      <c r="BK1" s="87" t="s">
        <v>278</v>
      </c>
      <c r="BL1" s="87"/>
      <c r="BM1" s="87"/>
      <c r="BN1" s="87"/>
      <c r="BO1" s="86" t="s">
        <v>281</v>
      </c>
      <c r="BP1" s="86"/>
      <c r="BQ1" s="86"/>
      <c r="BR1" s="86"/>
      <c r="BS1" s="86"/>
      <c r="BT1" s="86"/>
      <c r="BU1" s="87" t="s">
        <v>285</v>
      </c>
      <c r="BV1" s="87"/>
      <c r="BW1" s="86" t="s">
        <v>286</v>
      </c>
      <c r="BX1" s="86"/>
      <c r="BY1" s="86"/>
      <c r="BZ1" s="86"/>
      <c r="CA1" s="86"/>
      <c r="CB1" s="86"/>
      <c r="CC1" s="86"/>
      <c r="CD1" s="87" t="s">
        <v>290</v>
      </c>
      <c r="CE1" s="87"/>
      <c r="CF1" s="86" t="s">
        <v>291</v>
      </c>
      <c r="CG1" s="86"/>
      <c r="CH1" s="87" t="s">
        <v>292</v>
      </c>
      <c r="CI1" s="87"/>
      <c r="CJ1" s="86" t="s">
        <v>293</v>
      </c>
      <c r="CK1" s="86"/>
      <c r="CL1" s="85" t="s">
        <v>294</v>
      </c>
      <c r="CM1" s="85"/>
      <c r="CN1" s="85"/>
      <c r="CO1" s="85"/>
      <c r="CP1" s="85"/>
      <c r="CQ1" s="85"/>
      <c r="CR1" s="86" t="s">
        <v>297</v>
      </c>
      <c r="CS1" s="86"/>
      <c r="CT1" s="86"/>
      <c r="CU1" s="86"/>
      <c r="CV1" s="86"/>
      <c r="CW1" s="86"/>
      <c r="CX1" s="86"/>
      <c r="CY1" s="87" t="s">
        <v>302</v>
      </c>
      <c r="CZ1" s="87"/>
      <c r="DA1" s="86" t="s">
        <v>303</v>
      </c>
      <c r="DB1" s="86"/>
      <c r="DC1" s="86"/>
      <c r="DD1" s="86"/>
      <c r="DE1" s="85" t="s">
        <v>304</v>
      </c>
      <c r="DF1" s="85"/>
      <c r="DG1" s="85"/>
      <c r="DH1" s="85"/>
      <c r="DI1" s="85"/>
      <c r="DJ1" s="86" t="s">
        <v>308</v>
      </c>
      <c r="DK1" s="86"/>
      <c r="DL1" s="86"/>
      <c r="DM1" s="86"/>
      <c r="DN1" s="86"/>
      <c r="DO1" s="85" t="s">
        <v>311</v>
      </c>
      <c r="DP1" s="85"/>
      <c r="DQ1" s="85"/>
      <c r="DR1" s="85"/>
      <c r="DS1" s="86" t="s">
        <v>314</v>
      </c>
      <c r="DT1" s="86"/>
      <c r="DU1" s="87" t="s">
        <v>315</v>
      </c>
      <c r="DV1" s="87"/>
      <c r="DW1" s="86" t="s">
        <v>316</v>
      </c>
      <c r="DX1" s="86"/>
    </row>
    <row r="2" spans="1:128" s="43" customFormat="1" ht="90" x14ac:dyDescent="0.25">
      <c r="B2" s="49" t="s">
        <v>208</v>
      </c>
      <c r="C2" s="49" t="s">
        <v>209</v>
      </c>
      <c r="D2" s="49" t="s">
        <v>210</v>
      </c>
      <c r="E2" s="49" t="s">
        <v>211</v>
      </c>
      <c r="F2" s="49" t="s">
        <v>212</v>
      </c>
      <c r="G2" s="49" t="s">
        <v>213</v>
      </c>
      <c r="H2" s="49" t="s">
        <v>214</v>
      </c>
      <c r="I2" s="43" t="s">
        <v>215</v>
      </c>
      <c r="J2" s="43" t="s">
        <v>238</v>
      </c>
      <c r="K2" s="43" t="s">
        <v>239</v>
      </c>
      <c r="L2" s="43" t="s">
        <v>240</v>
      </c>
      <c r="M2" s="43" t="s">
        <v>241</v>
      </c>
      <c r="N2" s="43" t="s">
        <v>242</v>
      </c>
      <c r="O2" s="43" t="s">
        <v>243</v>
      </c>
      <c r="P2" s="43" t="s">
        <v>244</v>
      </c>
      <c r="Q2" s="43" t="s">
        <v>219</v>
      </c>
      <c r="R2" s="43" t="s">
        <v>245</v>
      </c>
      <c r="S2" s="43" t="s">
        <v>246</v>
      </c>
      <c r="T2" s="43" t="s">
        <v>216</v>
      </c>
      <c r="U2" s="43" t="s">
        <v>247</v>
      </c>
      <c r="V2" s="49" t="s">
        <v>208</v>
      </c>
      <c r="W2" s="49" t="s">
        <v>209</v>
      </c>
      <c r="X2" s="49" t="s">
        <v>251</v>
      </c>
      <c r="Y2" s="49" t="s">
        <v>252</v>
      </c>
      <c r="Z2" s="43" t="s">
        <v>254</v>
      </c>
      <c r="AA2" s="43" t="s">
        <v>217</v>
      </c>
      <c r="AB2" s="43" t="s">
        <v>218</v>
      </c>
      <c r="AC2" s="43" t="s">
        <v>255</v>
      </c>
      <c r="AD2" s="43" t="s">
        <v>256</v>
      </c>
      <c r="AE2" s="49" t="s">
        <v>208</v>
      </c>
      <c r="AF2" s="49" t="s">
        <v>209</v>
      </c>
      <c r="AG2" s="42" t="s">
        <v>208</v>
      </c>
      <c r="AH2" s="43" t="s">
        <v>209</v>
      </c>
      <c r="AI2" s="43" t="s">
        <v>259</v>
      </c>
      <c r="AJ2" s="43" t="s">
        <v>260</v>
      </c>
      <c r="AK2" s="49" t="s">
        <v>208</v>
      </c>
      <c r="AL2" s="49" t="s">
        <v>209</v>
      </c>
      <c r="AM2" s="49" t="s">
        <v>212</v>
      </c>
      <c r="AN2" s="49" t="s">
        <v>213</v>
      </c>
      <c r="AO2" s="49" t="s">
        <v>262</v>
      </c>
      <c r="AP2" s="49" t="s">
        <v>263</v>
      </c>
      <c r="AQ2" s="49" t="s">
        <v>264</v>
      </c>
      <c r="AR2" s="49" t="s">
        <v>265</v>
      </c>
      <c r="AS2" s="43" t="s">
        <v>208</v>
      </c>
      <c r="AT2" s="43" t="s">
        <v>209</v>
      </c>
      <c r="AU2" s="43" t="s">
        <v>252</v>
      </c>
      <c r="AV2" s="49" t="s">
        <v>268</v>
      </c>
      <c r="AW2" s="49" t="s">
        <v>269</v>
      </c>
      <c r="AX2" s="43" t="s">
        <v>208</v>
      </c>
      <c r="AY2" s="43" t="s">
        <v>209</v>
      </c>
      <c r="AZ2" s="43" t="s">
        <v>271</v>
      </c>
      <c r="BA2" s="43" t="s">
        <v>212</v>
      </c>
      <c r="BB2" s="43" t="s">
        <v>272</v>
      </c>
      <c r="BC2" s="43" t="s">
        <v>273</v>
      </c>
      <c r="BD2" s="43" t="s">
        <v>274</v>
      </c>
      <c r="BE2" s="43" t="s">
        <v>275</v>
      </c>
      <c r="BF2" s="49" t="s">
        <v>208</v>
      </c>
      <c r="BG2" s="49" t="s">
        <v>209</v>
      </c>
      <c r="BH2" s="49" t="s">
        <v>212</v>
      </c>
      <c r="BI2" s="49" t="s">
        <v>213</v>
      </c>
      <c r="BJ2" s="49" t="s">
        <v>277</v>
      </c>
      <c r="BK2" s="43" t="s">
        <v>208</v>
      </c>
      <c r="BL2" s="43" t="s">
        <v>209</v>
      </c>
      <c r="BM2" s="43" t="s">
        <v>279</v>
      </c>
      <c r="BN2" s="43" t="s">
        <v>280</v>
      </c>
      <c r="BO2" s="49" t="s">
        <v>208</v>
      </c>
      <c r="BP2" s="49" t="s">
        <v>209</v>
      </c>
      <c r="BQ2" s="49" t="s">
        <v>1</v>
      </c>
      <c r="BR2" s="49" t="s">
        <v>282</v>
      </c>
      <c r="BS2" s="49" t="s">
        <v>283</v>
      </c>
      <c r="BT2" s="49" t="s">
        <v>284</v>
      </c>
      <c r="BU2" s="43" t="s">
        <v>208</v>
      </c>
      <c r="BV2" s="43" t="s">
        <v>209</v>
      </c>
      <c r="BW2" s="49" t="s">
        <v>208</v>
      </c>
      <c r="BX2" s="49" t="s">
        <v>209</v>
      </c>
      <c r="BY2" s="49" t="s">
        <v>271</v>
      </c>
      <c r="BZ2" s="49" t="s">
        <v>1</v>
      </c>
      <c r="CA2" s="49" t="s">
        <v>287</v>
      </c>
      <c r="CB2" s="49" t="s">
        <v>288</v>
      </c>
      <c r="CC2" s="49" t="s">
        <v>289</v>
      </c>
      <c r="CD2" s="43" t="s">
        <v>208</v>
      </c>
      <c r="CE2" s="43" t="s">
        <v>209</v>
      </c>
      <c r="CF2" s="49" t="s">
        <v>208</v>
      </c>
      <c r="CG2" s="49" t="s">
        <v>209</v>
      </c>
      <c r="CH2" s="43" t="s">
        <v>208</v>
      </c>
      <c r="CI2" s="43" t="s">
        <v>209</v>
      </c>
      <c r="CJ2" s="49" t="s">
        <v>208</v>
      </c>
      <c r="CK2" s="49" t="s">
        <v>209</v>
      </c>
      <c r="CL2" s="43" t="s">
        <v>208</v>
      </c>
      <c r="CM2" s="43" t="s">
        <v>209</v>
      </c>
      <c r="CN2" s="43" t="s">
        <v>212</v>
      </c>
      <c r="CO2" s="43" t="s">
        <v>295</v>
      </c>
      <c r="CP2" s="43" t="s">
        <v>265</v>
      </c>
      <c r="CQ2" s="43" t="s">
        <v>296</v>
      </c>
      <c r="CR2" s="49" t="s">
        <v>208</v>
      </c>
      <c r="CS2" s="49" t="s">
        <v>209</v>
      </c>
      <c r="CT2" s="49" t="s">
        <v>298</v>
      </c>
      <c r="CU2" s="49" t="s">
        <v>274</v>
      </c>
      <c r="CV2" s="49" t="s">
        <v>299</v>
      </c>
      <c r="CW2" s="49" t="s">
        <v>300</v>
      </c>
      <c r="CX2" s="49" t="s">
        <v>301</v>
      </c>
      <c r="CY2" s="43" t="s">
        <v>208</v>
      </c>
      <c r="CZ2" s="43" t="s">
        <v>209</v>
      </c>
      <c r="DA2" s="49" t="s">
        <v>208</v>
      </c>
      <c r="DB2" s="49" t="s">
        <v>209</v>
      </c>
      <c r="DC2" s="49" t="s">
        <v>271</v>
      </c>
      <c r="DD2" s="49" t="s">
        <v>212</v>
      </c>
      <c r="DE2" s="43" t="s">
        <v>208</v>
      </c>
      <c r="DF2" s="43" t="s">
        <v>209</v>
      </c>
      <c r="DG2" s="43" t="s">
        <v>305</v>
      </c>
      <c r="DH2" s="43" t="s">
        <v>306</v>
      </c>
      <c r="DI2" s="43" t="s">
        <v>307</v>
      </c>
      <c r="DJ2" s="49" t="s">
        <v>208</v>
      </c>
      <c r="DK2" s="49" t="s">
        <v>209</v>
      </c>
      <c r="DL2" s="49" t="s">
        <v>309</v>
      </c>
      <c r="DM2" s="49" t="s">
        <v>262</v>
      </c>
      <c r="DN2" s="49" t="s">
        <v>310</v>
      </c>
      <c r="DO2" s="43" t="s">
        <v>208</v>
      </c>
      <c r="DP2" s="43" t="s">
        <v>209</v>
      </c>
      <c r="DQ2" s="43" t="s">
        <v>312</v>
      </c>
      <c r="DR2" s="43" t="s">
        <v>313</v>
      </c>
      <c r="DS2" s="49" t="s">
        <v>208</v>
      </c>
      <c r="DT2" s="49" t="s">
        <v>209</v>
      </c>
      <c r="DU2" s="43" t="s">
        <v>208</v>
      </c>
      <c r="DV2" s="43" t="s">
        <v>209</v>
      </c>
      <c r="DW2" s="49" t="s">
        <v>208</v>
      </c>
      <c r="DX2" s="49" t="s">
        <v>209</v>
      </c>
    </row>
    <row r="3" spans="1:128" s="51" customFormat="1" ht="15" customHeight="1" x14ac:dyDescent="0.25">
      <c r="A3" s="47" t="s">
        <v>134</v>
      </c>
      <c r="B3" s="48"/>
      <c r="C3" s="48"/>
      <c r="D3" s="48"/>
      <c r="E3" s="48"/>
      <c r="F3" s="48"/>
      <c r="G3" s="48"/>
      <c r="H3" s="48"/>
      <c r="I3" s="48"/>
      <c r="J3" s="48"/>
      <c r="K3" s="48"/>
    </row>
    <row r="4" spans="1:128" x14ac:dyDescent="0.25">
      <c r="A4" s="40" t="s">
        <v>133</v>
      </c>
    </row>
    <row r="5" spans="1:128" s="51" customFormat="1" ht="15" customHeight="1" x14ac:dyDescent="0.25">
      <c r="A5" s="47" t="s">
        <v>26</v>
      </c>
      <c r="C5" s="48"/>
      <c r="D5" s="48"/>
      <c r="E5" s="48"/>
      <c r="F5" s="48"/>
      <c r="G5" s="48"/>
      <c r="H5" s="48"/>
      <c r="I5" s="48"/>
      <c r="J5" s="48"/>
      <c r="K5" s="48"/>
      <c r="L5" s="48"/>
    </row>
    <row r="6" spans="1:128" x14ac:dyDescent="0.25">
      <c r="A6" s="40" t="s">
        <v>16</v>
      </c>
      <c r="B6" s="6" t="str">
        <f>IF(ICS!$C6="Yes","Y","X")</f>
        <v>X</v>
      </c>
      <c r="C6" s="6" t="str">
        <f>IF(ICS!$C6="Yes","Y","X")</f>
        <v>X</v>
      </c>
      <c r="D6" s="6" t="str">
        <f>IF(ICS!$C6="Yes","Y","X")</f>
        <v>X</v>
      </c>
      <c r="E6" s="6" t="str">
        <f>IF(ICS!$C6="Yes","Y","X")</f>
        <v>X</v>
      </c>
    </row>
    <row r="7" spans="1:128" x14ac:dyDescent="0.25">
      <c r="A7" s="40" t="s">
        <v>18</v>
      </c>
      <c r="B7" s="6" t="str">
        <f>IF(ICS!$C7="Yes","Y","X")</f>
        <v>X</v>
      </c>
      <c r="C7" s="6" t="str">
        <f>IF(ICS!$C7="Yes","Y","X")</f>
        <v>X</v>
      </c>
      <c r="D7" s="6" t="str">
        <f>IF(ICS!$C7="Yes","Y","X")</f>
        <v>X</v>
      </c>
      <c r="E7" s="6" t="str">
        <f>IF(ICS!$C7="Yes","Y","X")</f>
        <v>X</v>
      </c>
    </row>
    <row r="8" spans="1:128" x14ac:dyDescent="0.25">
      <c r="A8" s="40" t="s">
        <v>20</v>
      </c>
      <c r="B8" s="6" t="str">
        <f>IF(ICS!$C8="Yes","Y","X")</f>
        <v>X</v>
      </c>
      <c r="C8" s="6" t="str">
        <f>IF(ICS!$C8="Yes","Y","X")</f>
        <v>X</v>
      </c>
      <c r="F8" s="6" t="str">
        <f>IF(ICS!$C8="Yes","Y","X")</f>
        <v>X</v>
      </c>
      <c r="G8" s="6" t="str">
        <f>IF(ICS!$C8="Yes","Y","X")</f>
        <v>X</v>
      </c>
    </row>
    <row r="9" spans="1:128" x14ac:dyDescent="0.25">
      <c r="A9" s="40" t="s">
        <v>22</v>
      </c>
      <c r="B9" s="6" t="str">
        <f>IF(ICS!$C9="Yes","Y","X")</f>
        <v>X</v>
      </c>
      <c r="C9" s="6" t="str">
        <f>IF(ICS!$C9="Yes","Y","X")</f>
        <v>X</v>
      </c>
      <c r="I9" s="6" t="str">
        <f>IF(ICS!$C9="Yes","Y","X")</f>
        <v>X</v>
      </c>
    </row>
    <row r="10" spans="1:128" x14ac:dyDescent="0.25">
      <c r="A10" s="40" t="s">
        <v>24</v>
      </c>
      <c r="B10" s="6" t="str">
        <f>IF(ICS!$C10="Yes","Y","X")</f>
        <v>X</v>
      </c>
      <c r="C10" s="6" t="str">
        <f>IF(ICS!$C10="Yes","Y","X")</f>
        <v>X</v>
      </c>
      <c r="H10" s="6" t="str">
        <f>IF(ICS!$C10="Yes","Y","X")</f>
        <v>X</v>
      </c>
    </row>
    <row r="11" spans="1:128" s="51" customFormat="1" ht="15" customHeight="1" x14ac:dyDescent="0.25">
      <c r="A11" s="47" t="s">
        <v>3</v>
      </c>
      <c r="C11" s="48"/>
      <c r="D11" s="48"/>
      <c r="E11" s="48"/>
      <c r="F11" s="48"/>
      <c r="G11" s="48"/>
      <c r="H11" s="48"/>
      <c r="I11" s="48"/>
      <c r="J11" s="48"/>
      <c r="K11" s="48"/>
    </row>
    <row r="12" spans="1:128" x14ac:dyDescent="0.25">
      <c r="A12" s="40" t="s">
        <v>30</v>
      </c>
      <c r="T12" s="6" t="str">
        <f>IF(ICS!$C12="Yes","Y","X")</f>
        <v>X</v>
      </c>
    </row>
    <row r="13" spans="1:128" x14ac:dyDescent="0.25">
      <c r="A13" s="40" t="s">
        <v>29</v>
      </c>
      <c r="T13" s="6" t="str">
        <f>IF(ICS!$C13="Yes","Y","X")</f>
        <v>X</v>
      </c>
      <c r="V13" s="6" t="str">
        <f>IF(ICS!$C13="Yes","Y","X")</f>
        <v>X</v>
      </c>
      <c r="W13" s="6" t="str">
        <f>IF(ICS!$C13="Yes","Y","X")</f>
        <v>X</v>
      </c>
      <c r="X13" s="6" t="str">
        <f>IF(ICS!$C13="Yes","Y","X")</f>
        <v>X</v>
      </c>
      <c r="Y13" s="6" t="str">
        <f>IF(ICS!$C13="Yes","Y","X")</f>
        <v>X</v>
      </c>
      <c r="Z13" s="6" t="str">
        <f>IF(ICS!$C13="Yes","Y","X")</f>
        <v>X</v>
      </c>
    </row>
    <row r="14" spans="1:128" x14ac:dyDescent="0.25">
      <c r="A14" s="40" t="s">
        <v>28</v>
      </c>
      <c r="AA14" s="6" t="str">
        <f>IF(ICS!$C14="Yes","Y","X")</f>
        <v>X</v>
      </c>
      <c r="AE14" s="6" t="str">
        <f>IF(ICS!$C14="Yes","Y","X")</f>
        <v>X</v>
      </c>
      <c r="AF14" s="6" t="str">
        <f>IF(ICS!$C14="Yes","Y","X")</f>
        <v>X</v>
      </c>
    </row>
    <row r="15" spans="1:128" s="51" customFormat="1" ht="15" customHeight="1" x14ac:dyDescent="0.25">
      <c r="A15" s="47" t="s">
        <v>4</v>
      </c>
      <c r="C15" s="48"/>
      <c r="D15" s="48"/>
      <c r="E15" s="48"/>
      <c r="F15" s="48"/>
      <c r="G15" s="48"/>
      <c r="H15" s="48"/>
      <c r="I15" s="48"/>
      <c r="J15" s="48"/>
      <c r="K15" s="48"/>
    </row>
    <row r="16" spans="1:128" x14ac:dyDescent="0.25">
      <c r="A16" s="40" t="s">
        <v>31</v>
      </c>
      <c r="AG16" s="6" t="str">
        <f>IF(ICS!$C16="Yes","Y","X")</f>
        <v>X</v>
      </c>
      <c r="AH16" s="6" t="str">
        <f>IF(ICS!$C16="Yes","Y","X")</f>
        <v>X</v>
      </c>
      <c r="AI16" s="6" t="str">
        <f>IF(ICS!$C16="Yes","Y","X")</f>
        <v>X</v>
      </c>
      <c r="AK16" s="6" t="str">
        <f>IF(ICS!$C16="Yes","Y","X")</f>
        <v>X</v>
      </c>
      <c r="AL16" s="6" t="str">
        <f>IF(ICS!$C16="Yes","Y","X")</f>
        <v>X</v>
      </c>
      <c r="AM16" s="6" t="str">
        <f>IF(ICS!$C16="Yes","Y","X")</f>
        <v>X</v>
      </c>
      <c r="AN16" s="6" t="str">
        <f>IF(ICS!$C16="Yes","Y","X")</f>
        <v>X</v>
      </c>
      <c r="AO16" s="6" t="str">
        <f>IF(ICS!$C16="Yes","Y","X")</f>
        <v>X</v>
      </c>
    </row>
    <row r="17" spans="1:49" x14ac:dyDescent="0.25">
      <c r="A17" s="40" t="s">
        <v>32</v>
      </c>
      <c r="AK17" s="6" t="str">
        <f>IF(ICS!$C17="Yes","Y","X")</f>
        <v>X</v>
      </c>
      <c r="AL17" s="6" t="str">
        <f>IF(ICS!$C17="Yes","Y","X")</f>
        <v>X</v>
      </c>
      <c r="AM17" s="6" t="str">
        <f>IF(ICS!$C17="Yes","Y","X")</f>
        <v>X</v>
      </c>
      <c r="AN17" s="6" t="str">
        <f>IF(ICS!$C17="Yes","Y","X")</f>
        <v>X</v>
      </c>
      <c r="AO17" s="6" t="str">
        <f>IF(ICS!$C17="Yes","Y","X")</f>
        <v>X</v>
      </c>
    </row>
    <row r="18" spans="1:49" x14ac:dyDescent="0.25">
      <c r="A18" s="40" t="s">
        <v>33</v>
      </c>
      <c r="AG18" s="6" t="str">
        <f>IF(ICS!$C18="Yes","Y","X")</f>
        <v>X</v>
      </c>
      <c r="AH18" s="6" t="str">
        <f>IF(ICS!$C18="Yes","Y","X")</f>
        <v>X</v>
      </c>
      <c r="AI18" s="6" t="str">
        <f>IF(ICS!$C18="Yes","Y","X")</f>
        <v>X</v>
      </c>
      <c r="AK18" s="6" t="str">
        <f>IF(ICS!$C18="Yes","Y","X")</f>
        <v>X</v>
      </c>
      <c r="AL18" s="6" t="str">
        <f>IF(ICS!$C18="Yes","Y","X")</f>
        <v>X</v>
      </c>
      <c r="AO18" s="6" t="str">
        <f>IF(ICS!$C18="Yes","Y","X")</f>
        <v>X</v>
      </c>
    </row>
    <row r="19" spans="1:49" x14ac:dyDescent="0.25">
      <c r="A19" s="40" t="s">
        <v>35</v>
      </c>
      <c r="AG19" s="6" t="str">
        <f>IF(ICS!$C19="Yes","Y","X")</f>
        <v>X</v>
      </c>
      <c r="AH19" s="6" t="str">
        <f>IF(ICS!$C19="Yes","Y","X")</f>
        <v>X</v>
      </c>
      <c r="AI19" s="6" t="str">
        <f>IF(ICS!$C19="Yes","Y","X")</f>
        <v>X</v>
      </c>
      <c r="AK19" s="6" t="str">
        <f>IF(ICS!$C19="Yes","Y","X")</f>
        <v>X</v>
      </c>
      <c r="AL19" s="6" t="str">
        <f>IF(ICS!$C19="Yes","Y","X")</f>
        <v>X</v>
      </c>
      <c r="AO19" s="6" t="str">
        <f>IF(ICS!$C19="Yes","Y","X")</f>
        <v>X</v>
      </c>
      <c r="AP19" s="6" t="str">
        <f>IF(ICS!$C19="Yes","Y","X")</f>
        <v>X</v>
      </c>
    </row>
    <row r="20" spans="1:49" x14ac:dyDescent="0.25">
      <c r="A20" s="40" t="s">
        <v>37</v>
      </c>
      <c r="AG20" s="6" t="str">
        <f>IF(ICS!$C20="Yes","Y","X")</f>
        <v>X</v>
      </c>
      <c r="AH20" s="6" t="str">
        <f>IF(ICS!$C20="Yes","Y","X")</f>
        <v>X</v>
      </c>
      <c r="AI20" s="6" t="str">
        <f>IF(ICS!$C20="Yes","Y","X")</f>
        <v>X</v>
      </c>
      <c r="AK20" s="6" t="str">
        <f>IF(ICS!$C20="Yes","Y","X")</f>
        <v>X</v>
      </c>
      <c r="AL20" s="6" t="str">
        <f>IF(ICS!$C20="Yes","Y","X")</f>
        <v>X</v>
      </c>
      <c r="AQ20" s="6" t="str">
        <f>IF(ICS!$C20="Yes","Y","X")</f>
        <v>X</v>
      </c>
    </row>
    <row r="21" spans="1:49" x14ac:dyDescent="0.25">
      <c r="A21" s="40" t="s">
        <v>38</v>
      </c>
      <c r="AK21" s="6" t="str">
        <f>IF(ICS!$C21="Yes","Y","X")</f>
        <v>X</v>
      </c>
      <c r="AL21" s="6" t="str">
        <f>IF(ICS!$C21="Yes","Y","X")</f>
        <v>X</v>
      </c>
      <c r="AO21" s="6" t="str">
        <f>IF(ICS!$C21="Yes","Y","X")</f>
        <v>X</v>
      </c>
      <c r="AP21" s="6" t="str">
        <f>IF(ICS!$C21="Yes","Y","X")</f>
        <v>X</v>
      </c>
      <c r="AR21" s="6" t="str">
        <f>IF(ICS!$C21="Yes","Y","X")</f>
        <v>X</v>
      </c>
    </row>
    <row r="22" spans="1:49" x14ac:dyDescent="0.25">
      <c r="A22" s="40" t="s">
        <v>40</v>
      </c>
      <c r="AK22" s="6" t="str">
        <f>IF(ICS!$C22="Yes","Y","X")</f>
        <v>X</v>
      </c>
      <c r="AL22" s="6" t="str">
        <f>IF(ICS!$C22="Yes","Y","X")</f>
        <v>X</v>
      </c>
      <c r="AM22" s="6" t="str">
        <f>IF(ICS!$C22="Yes","Y","X")</f>
        <v>X</v>
      </c>
      <c r="AN22" s="6" t="str">
        <f>IF(ICS!$C22="Yes","Y","X")</f>
        <v>X</v>
      </c>
    </row>
    <row r="23" spans="1:49" x14ac:dyDescent="0.25">
      <c r="A23" s="40" t="s">
        <v>41</v>
      </c>
      <c r="AB23" s="6" t="str">
        <f>IF(ICS!$C23="Yes","Y","X")</f>
        <v>X</v>
      </c>
      <c r="AS23" s="6" t="str">
        <f>IF(ICS!$C23="Yes","Y","X")</f>
        <v>X</v>
      </c>
      <c r="AT23" s="6" t="str">
        <f>IF(ICS!$C23="Yes","Y","X")</f>
        <v>X</v>
      </c>
      <c r="AU23" s="6" t="str">
        <f>IF(ICS!$C23="Yes","Y","X")</f>
        <v>X</v>
      </c>
    </row>
    <row r="24" spans="1:49" x14ac:dyDescent="0.25">
      <c r="A24" s="40" t="s">
        <v>42</v>
      </c>
      <c r="AK24" s="6" t="str">
        <f>IF(ICS!$C24="Yes","Y","X")</f>
        <v>X</v>
      </c>
      <c r="AL24" s="6" t="str">
        <f>IF(ICS!$C24="Yes","Y","X")</f>
        <v>X</v>
      </c>
      <c r="AM24" s="6" t="str">
        <f>IF(ICS!$C24="Yes","Y","X")</f>
        <v>X</v>
      </c>
      <c r="AN24" s="6" t="str">
        <f>IF(ICS!$C24="Yes","Y","X")</f>
        <v>X</v>
      </c>
    </row>
    <row r="25" spans="1:49" x14ac:dyDescent="0.25">
      <c r="A25" s="40" t="s">
        <v>43</v>
      </c>
      <c r="AK25" s="6" t="str">
        <f>IF(ICS!$C25="Yes","Y","X")</f>
        <v>X</v>
      </c>
      <c r="AL25" s="6" t="str">
        <f>IF(ICS!$C25="Yes","Y","X")</f>
        <v>X</v>
      </c>
      <c r="AM25" s="6" t="str">
        <f>IF(ICS!$C25="Yes","Y","X")</f>
        <v>X</v>
      </c>
      <c r="AN25" s="6" t="str">
        <f>IF(ICS!$C25="Yes","Y","X")</f>
        <v>X</v>
      </c>
    </row>
    <row r="26" spans="1:49" x14ac:dyDescent="0.25">
      <c r="A26" s="40" t="s">
        <v>44</v>
      </c>
      <c r="AK26" s="6" t="str">
        <f>IF(ICS!$C26="Yes","Y","X")</f>
        <v>X</v>
      </c>
      <c r="AL26" s="6" t="str">
        <f>IF(ICS!$C26="Yes","Y","X")</f>
        <v>X</v>
      </c>
      <c r="AR26" s="6" t="str">
        <f>IF(ICS!$C26="Yes","Y","X")</f>
        <v>X</v>
      </c>
    </row>
    <row r="27" spans="1:49" x14ac:dyDescent="0.25">
      <c r="A27" s="40" t="s">
        <v>45</v>
      </c>
      <c r="AK27" s="6" t="str">
        <f>IF(ICS!$C27="Yes","Y","X")</f>
        <v>X</v>
      </c>
      <c r="AL27" s="6" t="str">
        <f>IF(ICS!$C27="Yes","Y","X")</f>
        <v>X</v>
      </c>
      <c r="AR27" s="6" t="str">
        <f>IF(ICS!$C27="Yes","Y","X")</f>
        <v>X</v>
      </c>
    </row>
    <row r="28" spans="1:49" x14ac:dyDescent="0.25">
      <c r="A28" s="40" t="s">
        <v>46</v>
      </c>
      <c r="R28" s="6" t="str">
        <f>IF(ICS!$C28="Yes","Y","X")</f>
        <v>X</v>
      </c>
      <c r="S28" s="6" t="str">
        <f>IF(ICS!$C28="Yes","Y","X")</f>
        <v>X</v>
      </c>
    </row>
    <row r="29" spans="1:49" x14ac:dyDescent="0.25">
      <c r="A29" s="40" t="s">
        <v>47</v>
      </c>
      <c r="J29" s="6" t="str">
        <f>IF(ICS!$C29="Yes","Y","X")</f>
        <v>X</v>
      </c>
      <c r="U29" s="6" t="str">
        <f>IF(ICS!$C29="Yes","Y","X")</f>
        <v>X</v>
      </c>
    </row>
    <row r="30" spans="1:49" x14ac:dyDescent="0.25">
      <c r="A30" s="40" t="s">
        <v>49</v>
      </c>
      <c r="AV30" s="6" t="str">
        <f>IF(ICS!$C30="Yes","Y","X")</f>
        <v>X</v>
      </c>
      <c r="AW30" s="6" t="str">
        <f>IF(ICS!$C30="Yes","Y","X")</f>
        <v>X</v>
      </c>
    </row>
    <row r="31" spans="1:49" x14ac:dyDescent="0.25">
      <c r="A31" s="40" t="s">
        <v>50</v>
      </c>
      <c r="Q31" s="6" t="str">
        <f>IF(ICS!$C31="Yes","Y","X")</f>
        <v>X</v>
      </c>
    </row>
    <row r="32" spans="1:49" s="51" customFormat="1" ht="15" customHeight="1" x14ac:dyDescent="0.25">
      <c r="A32" s="47" t="s">
        <v>5</v>
      </c>
      <c r="C32" s="50"/>
      <c r="D32" s="50"/>
      <c r="E32" s="50"/>
      <c r="F32" s="50"/>
      <c r="G32" s="50"/>
      <c r="H32" s="50"/>
      <c r="I32" s="50"/>
      <c r="J32" s="50"/>
      <c r="K32" s="50"/>
      <c r="L32" s="50"/>
    </row>
    <row r="33" spans="1:79" x14ac:dyDescent="0.25">
      <c r="A33" s="40" t="s">
        <v>51</v>
      </c>
      <c r="AX33" s="6" t="str">
        <f>IF(ICS!$C33="Yes","Y","X")</f>
        <v>X</v>
      </c>
      <c r="AY33" s="6" t="str">
        <f>IF(ICS!$C33="Yes","Y","X")</f>
        <v>X</v>
      </c>
      <c r="AZ33" s="6" t="str">
        <f>IF(ICS!$C33="Yes","Y","X")</f>
        <v>X</v>
      </c>
      <c r="BA33" s="6" t="str">
        <f>IF(ICS!$C33="Yes","Y","X")</f>
        <v>X</v>
      </c>
      <c r="BB33" s="6" t="str">
        <f>IF(ICS!$C33="Yes","Y","X")</f>
        <v>X</v>
      </c>
    </row>
    <row r="34" spans="1:79" x14ac:dyDescent="0.25">
      <c r="A34" s="40" t="s">
        <v>52</v>
      </c>
      <c r="AX34" s="6" t="str">
        <f>IF(ICS!$C34="Yes","Y","X")</f>
        <v>X</v>
      </c>
      <c r="AY34" s="6" t="str">
        <f>IF(ICS!$C34="Yes","Y","X")</f>
        <v>X</v>
      </c>
      <c r="AZ34" s="6" t="str">
        <f>IF(ICS!$C34="Yes","Y","X")</f>
        <v>X</v>
      </c>
      <c r="BA34" s="6" t="str">
        <f>IF(ICS!$C34="Yes","Y","X")</f>
        <v>X</v>
      </c>
      <c r="BB34" s="6" t="str">
        <f>IF(ICS!$C34="Yes","Y","X")</f>
        <v>X</v>
      </c>
    </row>
    <row r="35" spans="1:79" x14ac:dyDescent="0.25">
      <c r="A35" s="40" t="s">
        <v>54</v>
      </c>
      <c r="AX35" s="6" t="str">
        <f>IF(ICS!$C35="Yes","Y","X")</f>
        <v>X</v>
      </c>
      <c r="AY35" s="6" t="str">
        <f>IF(ICS!$C35="Yes","Y","X")</f>
        <v>X</v>
      </c>
      <c r="AZ35" s="6" t="str">
        <f>IF(ICS!$C35="Yes","Y","X")</f>
        <v>X</v>
      </c>
      <c r="BC35" s="6" t="str">
        <f>IF(ICS!$C35="Yes","Y","X")</f>
        <v>X</v>
      </c>
    </row>
    <row r="36" spans="1:79" x14ac:dyDescent="0.25">
      <c r="A36" s="40" t="s">
        <v>55</v>
      </c>
      <c r="AX36" s="6" t="str">
        <f>IF(ICS!$C36="Yes","Y","X")</f>
        <v>X</v>
      </c>
      <c r="AY36" s="6" t="str">
        <f>IF(ICS!$C36="Yes","Y","X")</f>
        <v>X</v>
      </c>
      <c r="AZ36" s="6" t="str">
        <f>IF(ICS!$C36="Yes","Y","X")</f>
        <v>X</v>
      </c>
      <c r="BE36" s="6" t="str">
        <f>IF(ICS!$C36="Yes","Y","X")</f>
        <v>X</v>
      </c>
    </row>
    <row r="37" spans="1:79" s="51" customFormat="1" ht="15" customHeight="1" x14ac:dyDescent="0.25">
      <c r="A37" s="47" t="s">
        <v>6</v>
      </c>
      <c r="C37" s="48"/>
      <c r="D37" s="48"/>
      <c r="E37" s="48"/>
      <c r="F37" s="48"/>
      <c r="G37" s="48"/>
      <c r="H37" s="48"/>
      <c r="I37" s="48"/>
      <c r="J37" s="48"/>
      <c r="K37" s="48"/>
      <c r="L37" s="48"/>
      <c r="M37" s="48"/>
    </row>
    <row r="38" spans="1:79" x14ac:dyDescent="0.25">
      <c r="A38" s="40" t="s">
        <v>60</v>
      </c>
      <c r="BF38" s="6" t="str">
        <f>IF(ICS!$C38="Yes","Y","X")</f>
        <v>X</v>
      </c>
      <c r="BG38" s="6" t="str">
        <f>IF(ICS!$C38="Yes","Y","X")</f>
        <v>X</v>
      </c>
      <c r="BH38" s="6" t="str">
        <f>IF(ICS!$C38="Yes","Y","X")</f>
        <v>X</v>
      </c>
      <c r="BI38" s="6" t="str">
        <f>IF(ICS!$C38="Yes","Y","X")</f>
        <v>X</v>
      </c>
    </row>
    <row r="39" spans="1:79" x14ac:dyDescent="0.25">
      <c r="A39" s="40" t="s">
        <v>61</v>
      </c>
      <c r="BK39" s="6" t="str">
        <f>IF(ICS!$C39="Yes","Y","X")</f>
        <v>X</v>
      </c>
      <c r="BL39" s="6" t="str">
        <f>IF(ICS!$C39="Yes","Y","X")</f>
        <v>X</v>
      </c>
      <c r="BM39" s="6" t="str">
        <f>IF(ICS!$C39="Yes","Y","X")</f>
        <v>X</v>
      </c>
      <c r="BN39" s="6" t="str">
        <f>IF(ICS!$C39="Yes","Y","X")</f>
        <v>X</v>
      </c>
    </row>
    <row r="40" spans="1:79" x14ac:dyDescent="0.25">
      <c r="A40" s="40" t="s">
        <v>62</v>
      </c>
      <c r="AG40" s="6" t="str">
        <f>IF(ICS!$C40="Yes","Y","X")</f>
        <v>X</v>
      </c>
      <c r="AH40" s="6" t="str">
        <f>IF(ICS!$C40="Yes","Y","X")</f>
        <v>X</v>
      </c>
      <c r="AI40" s="6" t="str">
        <f>IF(ICS!$C40="Yes","Y","X")</f>
        <v>X</v>
      </c>
      <c r="AJ40" s="6" t="str">
        <f>IF(ICS!$C40="Yes","Y","X")</f>
        <v>X</v>
      </c>
      <c r="AK40" s="6" t="str">
        <f>IF(ICS!$C40="Yes","Y","X")</f>
        <v>X</v>
      </c>
      <c r="AL40" s="6" t="str">
        <f>IF(ICS!$C40="Yes","Y","X")</f>
        <v>X</v>
      </c>
    </row>
    <row r="41" spans="1:79" x14ac:dyDescent="0.25">
      <c r="A41" s="40" t="s">
        <v>63</v>
      </c>
      <c r="C41" s="6" t="str">
        <f>IF(ICS!$C41="Yes","Y","X")</f>
        <v>X</v>
      </c>
      <c r="D41" s="6" t="str">
        <f>IF(ICS!$C41="Yes","Y","X")</f>
        <v>X</v>
      </c>
      <c r="F41" s="6" t="str">
        <f>IF(ICS!$C41="Yes","Y","X")</f>
        <v>X</v>
      </c>
      <c r="G41" s="6" t="str">
        <f>IF(ICS!$C41="Yes","Y","X")</f>
        <v>X</v>
      </c>
      <c r="BO41" s="6" t="str">
        <f>IF(ICS!$C41="Yes","Y","X")</f>
        <v>X</v>
      </c>
      <c r="BP41" s="6" t="str">
        <f>IF(ICS!$C41="Yes","Y","X")</f>
        <v>X</v>
      </c>
      <c r="BT41" s="6" t="str">
        <f>IF(ICS!$C41="Yes","Y","X")</f>
        <v>X</v>
      </c>
    </row>
    <row r="42" spans="1:79" x14ac:dyDescent="0.25">
      <c r="A42" s="40" t="s">
        <v>59</v>
      </c>
      <c r="C42" s="6" t="str">
        <f>IF(ICS!$C42="Yes","Y","X")</f>
        <v>X</v>
      </c>
      <c r="D42" s="6" t="str">
        <f>IF(ICS!$C42="Yes","Y","X")</f>
        <v>X</v>
      </c>
      <c r="F42" s="6" t="str">
        <f>IF(ICS!$C42="Yes","Y","X")</f>
        <v>X</v>
      </c>
      <c r="G42" s="6" t="str">
        <f>IF(ICS!$C42="Yes","Y","X")</f>
        <v>X</v>
      </c>
      <c r="BO42" s="6" t="str">
        <f>IF(ICS!$C42="Yes","Y","X")</f>
        <v>X</v>
      </c>
      <c r="BP42" s="6" t="str">
        <f>IF(ICS!$C42="Yes","Y","X")</f>
        <v>X</v>
      </c>
      <c r="BS42" s="6" t="str">
        <f>IF(ICS!$C42="Yes","Y","X")</f>
        <v>X</v>
      </c>
      <c r="BT42" s="6" t="str">
        <f>IF(ICS!$C42="Yes","Y","X")</f>
        <v>X</v>
      </c>
    </row>
    <row r="43" spans="1:79" x14ac:dyDescent="0.25">
      <c r="A43" s="40" t="s">
        <v>58</v>
      </c>
      <c r="AX43" s="6" t="str">
        <f>IF(ICS!$C43="Yes","Y","X")</f>
        <v>X</v>
      </c>
      <c r="AY43" s="6" t="str">
        <f>IF(ICS!$C43="Yes","Y","X")</f>
        <v>X</v>
      </c>
      <c r="AZ43" s="6" t="str">
        <f>IF(ICS!$C43="Yes","Y","X")</f>
        <v>X</v>
      </c>
      <c r="BD43" s="6" t="str">
        <f>IF(ICS!$C43="Yes","Y","X")</f>
        <v>X</v>
      </c>
      <c r="BF43" s="6" t="str">
        <f>IF(ICS!$C43="Yes","Y","X")</f>
        <v>X</v>
      </c>
      <c r="BG43" s="6" t="str">
        <f>IF(ICS!$C43="Yes","Y","X")</f>
        <v>X</v>
      </c>
      <c r="BH43" s="6" t="str">
        <f>IF(ICS!$C43="Yes","Y","X")</f>
        <v>X</v>
      </c>
      <c r="BI43" s="6" t="str">
        <f>IF(ICS!$C43="Yes","Y","X")</f>
        <v>X</v>
      </c>
    </row>
    <row r="44" spans="1:79" x14ac:dyDescent="0.25">
      <c r="A44" s="40" t="s">
        <v>57</v>
      </c>
      <c r="AX44" s="6" t="str">
        <f>IF(ICS!$C44="Yes","Y","X")</f>
        <v>X</v>
      </c>
      <c r="AY44" s="6" t="str">
        <f>IF(ICS!$C44="Yes","Y","X")</f>
        <v>X</v>
      </c>
      <c r="AZ44" s="6" t="str">
        <f>IF(ICS!$C44="Yes","Y","X")</f>
        <v>X</v>
      </c>
      <c r="BD44" s="6" t="str">
        <f>IF(ICS!$C44="Yes","Y","X")</f>
        <v>X</v>
      </c>
      <c r="BF44" s="6" t="str">
        <f>IF(ICS!$C44="Yes","Y","X")</f>
        <v>X</v>
      </c>
      <c r="BG44" s="6" t="str">
        <f>IF(ICS!$C44="Yes","Y","X")</f>
        <v>X</v>
      </c>
      <c r="BH44" s="6" t="str">
        <f>IF(ICS!$C44="Yes","Y","X")</f>
        <v>X</v>
      </c>
      <c r="BI44" s="6" t="str">
        <f>IF(ICS!$C44="Yes","Y","X")</f>
        <v>X</v>
      </c>
    </row>
    <row r="45" spans="1:79" x14ac:dyDescent="0.25">
      <c r="A45" s="40" t="s">
        <v>56</v>
      </c>
      <c r="AC45" s="6" t="str">
        <f>IF(ICS!$C45="Yes","Y","X")</f>
        <v>X</v>
      </c>
      <c r="BU45" s="6" t="str">
        <f>IF(ICS!$C45="Yes","Y","X")</f>
        <v>X</v>
      </c>
      <c r="BV45" s="6" t="str">
        <f>IF(ICS!$C45="Yes","Y","X")</f>
        <v>X</v>
      </c>
    </row>
    <row r="46" spans="1:79" s="51" customFormat="1" ht="15" customHeight="1" x14ac:dyDescent="0.25">
      <c r="A46" s="47" t="s">
        <v>7</v>
      </c>
    </row>
    <row r="47" spans="1:79" x14ac:dyDescent="0.25">
      <c r="A47" s="40" t="s">
        <v>66</v>
      </c>
      <c r="BW47" s="6" t="str">
        <f>IF(ICS!$C47="Yes","Y","X")</f>
        <v>X</v>
      </c>
      <c r="BX47" s="6" t="str">
        <f>IF(ICS!$C47="Yes","Y","X")</f>
        <v>X</v>
      </c>
      <c r="BY47" s="6" t="str">
        <f>IF(ICS!$C47="Yes","Y","X")</f>
        <v>X</v>
      </c>
      <c r="BZ47" s="6" t="str">
        <f>IF(ICS!$C47="Yes","Y","X")</f>
        <v>X</v>
      </c>
    </row>
    <row r="48" spans="1:79" x14ac:dyDescent="0.25">
      <c r="A48" s="40" t="s">
        <v>67</v>
      </c>
      <c r="BW48" s="6" t="str">
        <f>IF(ICS!$C48="Yes","Y","X")</f>
        <v>X</v>
      </c>
      <c r="BX48" s="6" t="str">
        <f>IF(ICS!$C48="Yes","Y","X")</f>
        <v>X</v>
      </c>
      <c r="BY48" s="6" t="str">
        <f>IF(ICS!$C48="Yes","Y","X")</f>
        <v>X</v>
      </c>
      <c r="CA48" s="6" t="str">
        <f>IF(ICS!$C48="Yes","Y","X")</f>
        <v>X</v>
      </c>
    </row>
    <row r="49" spans="1:108" x14ac:dyDescent="0.25">
      <c r="A49" s="40" t="s">
        <v>68</v>
      </c>
      <c r="BW49" s="6" t="str">
        <f>IF(ICS!$C49="Yes","Y","X")</f>
        <v>X</v>
      </c>
      <c r="BX49" s="6" t="str">
        <f>IF(ICS!$C49="Yes","Y","X")</f>
        <v>X</v>
      </c>
      <c r="BY49" s="6" t="str">
        <f>IF(ICS!$C49="Yes","Y","X")</f>
        <v>X</v>
      </c>
      <c r="BZ49" s="6" t="str">
        <f>IF(ICS!$C49="Yes","Y","X")</f>
        <v>X</v>
      </c>
      <c r="CC49" s="6" t="str">
        <f>IF(ICS!$C49="Yes","Y","X")</f>
        <v>X</v>
      </c>
    </row>
    <row r="50" spans="1:108" x14ac:dyDescent="0.25">
      <c r="A50" s="40" t="s">
        <v>64</v>
      </c>
      <c r="BW50" s="6" t="str">
        <f>IF(ICS!$C50="Yes","Y","X")</f>
        <v>X</v>
      </c>
      <c r="BX50" s="6" t="str">
        <f>IF(ICS!$C50="Yes","Y","X")</f>
        <v>X</v>
      </c>
      <c r="BY50" s="6" t="str">
        <f>IF(ICS!$C50="Yes","Y","X")</f>
        <v>X</v>
      </c>
      <c r="BZ50" s="6" t="str">
        <f>IF(ICS!$C50="Yes","Y","X")</f>
        <v>X</v>
      </c>
      <c r="CB50" s="6" t="str">
        <f>IF(ICS!$C50="Yes","Y","X")</f>
        <v>X</v>
      </c>
      <c r="CC50" s="6" t="str">
        <f>IF(ICS!$C50="Yes","Y","X")</f>
        <v>X</v>
      </c>
    </row>
    <row r="51" spans="1:108" x14ac:dyDescent="0.25">
      <c r="A51" s="40" t="s">
        <v>69</v>
      </c>
      <c r="BO51" s="6" t="str">
        <f>IF(ICS!$C51="Yes","Y","X")</f>
        <v>X</v>
      </c>
      <c r="BP51" s="6" t="str">
        <f>IF(ICS!$C51="Yes","Y","X")</f>
        <v>X</v>
      </c>
      <c r="BQ51" s="6" t="str">
        <f>IF(ICS!$C51="Yes","Y","X")</f>
        <v>X</v>
      </c>
      <c r="BR51" s="6" t="str">
        <f>IF(ICS!$C51="Yes","Y","X")</f>
        <v>X</v>
      </c>
    </row>
    <row r="52" spans="1:108" x14ac:dyDescent="0.25">
      <c r="A52" s="40" t="s">
        <v>70</v>
      </c>
      <c r="CD52" s="6" t="str">
        <f>IF(ICS!$C52="Yes","Y","X")</f>
        <v>X</v>
      </c>
      <c r="CE52" s="6" t="str">
        <f>IF(ICS!$C52="Yes","Y","X")</f>
        <v>X</v>
      </c>
    </row>
    <row r="53" spans="1:108" x14ac:dyDescent="0.25">
      <c r="A53" s="40" t="s">
        <v>71</v>
      </c>
      <c r="CF53" s="6" t="str">
        <f>IF(ICS!$C53="Yes","Y","X")</f>
        <v>X</v>
      </c>
      <c r="CG53" s="6" t="str">
        <f>IF(ICS!$C53="Yes","Y","X")</f>
        <v>X</v>
      </c>
    </row>
    <row r="54" spans="1:108" x14ac:dyDescent="0.25">
      <c r="A54" s="40" t="s">
        <v>72</v>
      </c>
      <c r="CH54" s="6" t="str">
        <f>IF(ICS!$C54="Yes","Y","X")</f>
        <v>X</v>
      </c>
      <c r="CI54" s="6" t="str">
        <f>IF(ICS!$C54="Yes","Y","X")</f>
        <v>X</v>
      </c>
    </row>
    <row r="55" spans="1:108" x14ac:dyDescent="0.25">
      <c r="A55" s="40" t="s">
        <v>73</v>
      </c>
      <c r="AD55" s="6" t="str">
        <f>IF(ICS!$C55="Yes","Y","X")</f>
        <v>X</v>
      </c>
      <c r="CJ55" s="6" t="str">
        <f>IF(ICS!$C55="Yes","Y","X")</f>
        <v>X</v>
      </c>
      <c r="CK55" s="6" t="str">
        <f>IF(ICS!$C55="Yes","Y","X")</f>
        <v>X</v>
      </c>
    </row>
    <row r="56" spans="1:108" s="51" customFormat="1" ht="15" customHeight="1" x14ac:dyDescent="0.25">
      <c r="A56" s="47" t="s">
        <v>8</v>
      </c>
    </row>
    <row r="57" spans="1:108" x14ac:dyDescent="0.25">
      <c r="A57" s="40" t="s">
        <v>74</v>
      </c>
      <c r="CL57" s="6" t="str">
        <f>IF(ICS!$C57="Yes","Y","X")</f>
        <v>X</v>
      </c>
      <c r="CM57" s="6" t="str">
        <f>IF(ICS!$C57="Yes","Y","X")</f>
        <v>X</v>
      </c>
      <c r="CN57" s="6" t="str">
        <f>IF(ICS!$C57="Yes","Y","X")</f>
        <v>X</v>
      </c>
      <c r="CO57" s="6" t="str">
        <f>IF(ICS!$C57="Yes","Y","X")</f>
        <v>X</v>
      </c>
    </row>
    <row r="58" spans="1:108" x14ac:dyDescent="0.25">
      <c r="A58" s="40" t="s">
        <v>75</v>
      </c>
      <c r="CL58" s="6" t="str">
        <f>IF(ICS!$C58="Yes","Y","X")</f>
        <v>X</v>
      </c>
      <c r="CM58" s="6" t="str">
        <f>IF(ICS!$C58="Yes","Y","X")</f>
        <v>X</v>
      </c>
      <c r="CP58" s="6" t="str">
        <f>IF(ICS!$C58="Yes","Y","X")</f>
        <v>X</v>
      </c>
      <c r="CQ58" s="6" t="str">
        <f>IF(ICS!$C58="Yes","Y","X")</f>
        <v>X</v>
      </c>
    </row>
    <row r="59" spans="1:108" s="51" customFormat="1" ht="15" customHeight="1" x14ac:dyDescent="0.25">
      <c r="A59" s="47" t="s">
        <v>9</v>
      </c>
    </row>
    <row r="60" spans="1:108" x14ac:dyDescent="0.25">
      <c r="A60" s="40" t="s">
        <v>76</v>
      </c>
      <c r="BF60" s="6" t="str">
        <f>IF(ICS!$C60="Yes","Y","X")</f>
        <v>X</v>
      </c>
      <c r="BG60" s="6" t="str">
        <f>IF(ICS!$C60="Yes","Y","X")</f>
        <v>X</v>
      </c>
      <c r="BH60" s="6" t="str">
        <f>IF(ICS!$C60="Yes","Y","X")</f>
        <v>X</v>
      </c>
      <c r="BI60" s="6" t="str">
        <f>IF(ICS!$C60="Yes","Y","X")</f>
        <v>X</v>
      </c>
      <c r="CR60" s="6" t="str">
        <f>IF(ICS!$C60="Yes","Y","X")</f>
        <v>X</v>
      </c>
      <c r="CS60" s="6" t="str">
        <f>IF(ICS!$C60="Yes","Y","X")</f>
        <v>X</v>
      </c>
      <c r="CU60" s="6" t="str">
        <f>IF(ICS!$C60="Yes","Y","X")</f>
        <v>X</v>
      </c>
    </row>
    <row r="61" spans="1:108" x14ac:dyDescent="0.25">
      <c r="A61" s="40" t="s">
        <v>77</v>
      </c>
      <c r="BF61" s="6" t="str">
        <f>IF(ICS!$C61="Yes","Y","X")</f>
        <v>X</v>
      </c>
      <c r="BG61" s="6" t="str">
        <f>IF(ICS!$C61="Yes","Y","X")</f>
        <v>X</v>
      </c>
      <c r="BH61" s="6" t="str">
        <f>IF(ICS!$C61="Yes","Y","X")</f>
        <v>X</v>
      </c>
      <c r="BI61" s="6" t="str">
        <f>IF(ICS!$C61="Yes","Y","X")</f>
        <v>X</v>
      </c>
      <c r="CR61" s="6" t="str">
        <f>IF(ICS!$C61="Yes","Y","X")</f>
        <v>X</v>
      </c>
      <c r="CS61" s="6" t="str">
        <f>IF(ICS!$C61="Yes","Y","X")</f>
        <v>X</v>
      </c>
      <c r="CT61" s="6" t="str">
        <f>IF(ICS!$C61="Yes","Y","X")</f>
        <v>X</v>
      </c>
      <c r="CU61" s="6" t="str">
        <f>IF(ICS!$C61="Yes","Y","X")</f>
        <v>X</v>
      </c>
      <c r="CV61" s="6" t="str">
        <f>IF(ICS!$C61="Yes","Y","X")</f>
        <v>X</v>
      </c>
    </row>
    <row r="62" spans="1:108" x14ac:dyDescent="0.25">
      <c r="A62" s="40" t="s">
        <v>78</v>
      </c>
      <c r="K62" s="6" t="str">
        <f>IF(ICS!$C62="Yes","Y","X")</f>
        <v>X</v>
      </c>
      <c r="CY62" s="6" t="str">
        <f>IF(ICS!$C62="Yes","Y","X")</f>
        <v>X</v>
      </c>
      <c r="CZ62" s="6" t="str">
        <f>IF(ICS!$C62="Yes","Y","X")</f>
        <v>X</v>
      </c>
    </row>
    <row r="63" spans="1:108" s="51" customFormat="1" ht="15" customHeight="1" x14ac:dyDescent="0.25">
      <c r="A63" s="47" t="s">
        <v>10</v>
      </c>
    </row>
    <row r="64" spans="1:108" x14ac:dyDescent="0.25">
      <c r="A64" s="40" t="s">
        <v>79</v>
      </c>
      <c r="DA64" s="6" t="str">
        <f>IF(ICS!$C64="Yes","Y","X")</f>
        <v>X</v>
      </c>
      <c r="DB64" s="6" t="str">
        <f>IF(ICS!$C64="Yes","Y","X")</f>
        <v>X</v>
      </c>
      <c r="DD64" s="6" t="str">
        <f>IF(ICS!$C64="Yes","Y","X")</f>
        <v>X</v>
      </c>
    </row>
    <row r="65" spans="1:128" x14ac:dyDescent="0.25">
      <c r="A65" s="40" t="s">
        <v>80</v>
      </c>
      <c r="DA65" s="6" t="str">
        <f>IF(ICS!$C65="Yes","Y","X")</f>
        <v>X</v>
      </c>
      <c r="DB65" s="6" t="str">
        <f>IF(ICS!$C65="Yes","Y","X")</f>
        <v>X</v>
      </c>
      <c r="DC65" s="6" t="str">
        <f>IF(ICS!$C65="Yes","Y","X")</f>
        <v>X</v>
      </c>
      <c r="DD65" s="6" t="str">
        <f>IF(ICS!$C65="Yes","Y","X")</f>
        <v>X</v>
      </c>
    </row>
    <row r="66" spans="1:128" x14ac:dyDescent="0.25">
      <c r="A66" s="40" t="s">
        <v>81</v>
      </c>
      <c r="BF66" s="6" t="str">
        <f>IF(ICS!$C66="Yes","Y","X")</f>
        <v>X</v>
      </c>
      <c r="BG66" s="6" t="str">
        <f>IF(ICS!$C66="Yes","Y","X")</f>
        <v>X</v>
      </c>
      <c r="BJ66" s="6" t="str">
        <f>IF(ICS!$C66="Yes","Y","X")</f>
        <v>X</v>
      </c>
    </row>
    <row r="67" spans="1:128" s="51" customFormat="1" ht="15" customHeight="1" x14ac:dyDescent="0.25">
      <c r="A67" s="47" t="s">
        <v>11</v>
      </c>
    </row>
    <row r="68" spans="1:128" x14ac:dyDescent="0.25">
      <c r="A68" s="40" t="s">
        <v>82</v>
      </c>
      <c r="DE68" s="6" t="str">
        <f>IF(ICS!$C68="Yes","Y","X")</f>
        <v>X</v>
      </c>
      <c r="DF68" s="6" t="str">
        <f>IF(ICS!$C68="Yes","Y","X")</f>
        <v>X</v>
      </c>
      <c r="DH68" s="6" t="str">
        <f>IF(ICS!$C68="Yes","Y","X")</f>
        <v>X</v>
      </c>
    </row>
    <row r="69" spans="1:128" s="51" customFormat="1" ht="15" customHeight="1" x14ac:dyDescent="0.25">
      <c r="A69" s="47" t="s">
        <v>12</v>
      </c>
    </row>
    <row r="70" spans="1:128" x14ac:dyDescent="0.25">
      <c r="A70" s="40" t="s">
        <v>84</v>
      </c>
      <c r="DJ70" s="6" t="str">
        <f>IF(ICS!$C70="Yes","Y","X")</f>
        <v>X</v>
      </c>
      <c r="DK70" s="6" t="str">
        <f>IF(ICS!$C70="Yes","Y","X")</f>
        <v>X</v>
      </c>
      <c r="DL70" s="6" t="str">
        <f>IF(ICS!$C70="Yes","Y","X")</f>
        <v>X</v>
      </c>
      <c r="DM70" s="6" t="str">
        <f>IF(ICS!$C70="Yes","Y","X")</f>
        <v>X</v>
      </c>
    </row>
    <row r="71" spans="1:128" x14ac:dyDescent="0.25">
      <c r="A71" s="40" t="s">
        <v>85</v>
      </c>
      <c r="CR71" s="6" t="str">
        <f>IF(ICS!$C71="Yes","Y","X")</f>
        <v>X</v>
      </c>
      <c r="CS71" s="6" t="str">
        <f>IF(ICS!$C71="Yes","Y","X")</f>
        <v>X</v>
      </c>
      <c r="CT71" s="6" t="str">
        <f>IF(ICS!$C71="Yes","Y","X")</f>
        <v>X</v>
      </c>
      <c r="DJ71" s="6" t="str">
        <f>IF(ICS!$C71="Yes","Y","X")</f>
        <v>X</v>
      </c>
      <c r="DK71" s="6" t="str">
        <f>IF(ICS!$C71="Yes","Y","X")</f>
        <v>X</v>
      </c>
      <c r="DL71" s="6" t="str">
        <f>IF(ICS!$C71="Yes","Y","X")</f>
        <v>X</v>
      </c>
      <c r="DM71" s="6" t="str">
        <f>IF(ICS!$C71="Yes","Y","X")</f>
        <v>X</v>
      </c>
    </row>
    <row r="72" spans="1:128" x14ac:dyDescent="0.25">
      <c r="A72" s="40" t="s">
        <v>86</v>
      </c>
      <c r="P72" s="6" t="str">
        <f>IF(ICS!$C72="Yes","Y","X")</f>
        <v>X</v>
      </c>
      <c r="CR72" s="6" t="str">
        <f>IF(ICS!$C72="Yes","Y","X")</f>
        <v>X</v>
      </c>
      <c r="CS72" s="6" t="str">
        <f>IF(ICS!$C72="Yes","Y","X")</f>
        <v>X</v>
      </c>
      <c r="CT72" s="6" t="str">
        <f>IF(ICS!$C72="Yes","Y","X")</f>
        <v>X</v>
      </c>
      <c r="DJ72" s="6" t="str">
        <f>IF(ICS!$C72="Yes","Y","X")</f>
        <v>X</v>
      </c>
      <c r="DK72" s="6" t="str">
        <f>IF(ICS!$C72="Yes","Y","X")</f>
        <v>X</v>
      </c>
      <c r="DL72" s="6" t="str">
        <f>IF(ICS!$C72="Yes","Y","X")</f>
        <v>X</v>
      </c>
    </row>
    <row r="73" spans="1:128" x14ac:dyDescent="0.25">
      <c r="A73" s="40" t="s">
        <v>87</v>
      </c>
      <c r="P73" s="6" t="str">
        <f>IF(ICS!$C73="Yes","Y","X")</f>
        <v>X</v>
      </c>
      <c r="DJ73" s="6" t="str">
        <f>IF(ICS!$C73="Yes","Y","X")</f>
        <v>X</v>
      </c>
      <c r="DK73" s="6" t="str">
        <f>IF(ICS!$C73="Yes","Y","X")</f>
        <v>X</v>
      </c>
    </row>
    <row r="74" spans="1:128" s="51" customFormat="1" ht="15" customHeight="1" x14ac:dyDescent="0.25">
      <c r="A74" s="47" t="s">
        <v>13</v>
      </c>
    </row>
    <row r="75" spans="1:128" x14ac:dyDescent="0.25">
      <c r="A75" s="40" t="s">
        <v>88</v>
      </c>
      <c r="DO75" s="6" t="str">
        <f>IF(ICS!$C75="Yes","Y","X")</f>
        <v>X</v>
      </c>
      <c r="DP75" s="6" t="str">
        <f>IF(ICS!$C75="Yes","Y","X")</f>
        <v>X</v>
      </c>
      <c r="DQ75" s="6" t="str">
        <f>IF(ICS!$C75="Yes","Y","X")</f>
        <v>X</v>
      </c>
      <c r="DR75" s="6" t="str">
        <f>IF(ICS!$C75="Yes","Y","X")</f>
        <v>X</v>
      </c>
    </row>
    <row r="76" spans="1:128" x14ac:dyDescent="0.25">
      <c r="A76" s="40" t="s">
        <v>89</v>
      </c>
      <c r="L76" s="6" t="str">
        <f>IF(ICS!$C76="Yes","Y","X")</f>
        <v>X</v>
      </c>
      <c r="DO76" s="6" t="str">
        <f>IF(ICS!$C76="Yes","Y","X")</f>
        <v>X</v>
      </c>
      <c r="DP76" s="6" t="str">
        <f>IF(ICS!$C76="Yes","Y","X")</f>
        <v>X</v>
      </c>
      <c r="DQ76" s="6" t="str">
        <f>IF(ICS!$C76="Yes","Y","X")</f>
        <v>X</v>
      </c>
    </row>
    <row r="77" spans="1:128" x14ac:dyDescent="0.25">
      <c r="A77" s="40" t="s">
        <v>90</v>
      </c>
      <c r="M77" s="6" t="str">
        <f>IF(ICS!$C77="Yes","Y","X")</f>
        <v>X</v>
      </c>
    </row>
    <row r="78" spans="1:128" s="51" customFormat="1" ht="15" customHeight="1" x14ac:dyDescent="0.25">
      <c r="A78" s="47" t="s">
        <v>14</v>
      </c>
    </row>
    <row r="79" spans="1:128" x14ac:dyDescent="0.25">
      <c r="A79" s="40" t="s">
        <v>91</v>
      </c>
      <c r="BF79" s="6" t="str">
        <f>IF(ICS!$C79="Yes","Y","X")</f>
        <v>X</v>
      </c>
      <c r="BG79" s="6" t="str">
        <f>IF(ICS!$C79="Yes","Y","X")</f>
        <v>X</v>
      </c>
      <c r="DS79" s="6" t="str">
        <f>IF(ICS!$C79="Yes","Y","X")</f>
        <v>X</v>
      </c>
      <c r="DT79" s="6" t="str">
        <f>IF(ICS!$C79="Yes","Y","X")</f>
        <v>X</v>
      </c>
      <c r="DU79" s="6" t="str">
        <f>IF(ICS!$C79="Yes","Y","X")</f>
        <v>X</v>
      </c>
      <c r="DV79" s="6" t="str">
        <f>IF(ICS!$C79="Yes","Y","X")</f>
        <v>X</v>
      </c>
      <c r="DW79" s="6" t="str">
        <f>IF(ICS!$C79="Yes","Y","X")</f>
        <v>X</v>
      </c>
      <c r="DX79" s="6" t="str">
        <f>IF(ICS!$C79="Yes","Y","X")</f>
        <v>X</v>
      </c>
    </row>
    <row r="80" spans="1:128" s="51" customFormat="1" ht="15" customHeight="1" x14ac:dyDescent="0.25">
      <c r="A80" s="47" t="s">
        <v>15</v>
      </c>
    </row>
    <row r="81" spans="1:128" x14ac:dyDescent="0.25">
      <c r="A81" s="40" t="s">
        <v>92</v>
      </c>
      <c r="N81" s="6" t="str">
        <f>IF(ICS!$C81="Yes","Y","X")</f>
        <v>X</v>
      </c>
      <c r="CR81" s="6" t="str">
        <f>IF(ICS!$C81="Yes","Y","X")</f>
        <v>X</v>
      </c>
      <c r="CS81" s="6" t="str">
        <f>IF(ICS!$C81="Yes","Y","X")</f>
        <v>X</v>
      </c>
      <c r="CT81" s="6" t="str">
        <f>IF(ICS!$C81="Yes","Y","X")</f>
        <v>X</v>
      </c>
    </row>
    <row r="82" spans="1:128" x14ac:dyDescent="0.25">
      <c r="A82" s="40" t="s">
        <v>93</v>
      </c>
      <c r="CR82" s="6" t="str">
        <f>IF(ICS!$C82="Yes","Y","X")</f>
        <v>X</v>
      </c>
      <c r="CS82" s="6" t="str">
        <f>IF(ICS!$C82="Yes","Y","X")</f>
        <v>X</v>
      </c>
      <c r="CW82" s="6" t="str">
        <f>IF(ICS!$C82="Yes","Y","X")</f>
        <v>X</v>
      </c>
    </row>
    <row r="83" spans="1:128" x14ac:dyDescent="0.25">
      <c r="A83" s="40" t="s">
        <v>95</v>
      </c>
      <c r="CR83" s="6" t="str">
        <f>IF(ICS!$C83="Yes","Y","X")</f>
        <v>X</v>
      </c>
      <c r="CS83" s="6" t="str">
        <f>IF(ICS!$C83="Yes","Y","X")</f>
        <v>X</v>
      </c>
      <c r="CW83" s="6" t="str">
        <f>IF(ICS!$C83="Yes","Y","X")</f>
        <v>X</v>
      </c>
      <c r="CX83" s="6" t="str">
        <f>IF(ICS!$C83="Yes","Y","X")</f>
        <v>X</v>
      </c>
    </row>
    <row r="84" spans="1:128" x14ac:dyDescent="0.25">
      <c r="A84" s="40" t="s">
        <v>96</v>
      </c>
      <c r="CR84" s="6" t="str">
        <f>IF(ICS!$C84="Yes","Y","X")</f>
        <v>X</v>
      </c>
      <c r="CS84" s="6" t="str">
        <f>IF(ICS!$C84="Yes","Y","X")</f>
        <v>X</v>
      </c>
      <c r="DE84" s="6" t="str">
        <f>IF(ICS!$C84="Yes","Y","X")</f>
        <v>X</v>
      </c>
      <c r="DF84" s="6" t="str">
        <f>IF(ICS!$C84="Yes","Y","X")</f>
        <v>X</v>
      </c>
      <c r="DG84" s="6" t="str">
        <f>IF(ICS!$C84="Yes","Y","X")</f>
        <v>X</v>
      </c>
      <c r="DI84" s="6" t="str">
        <f>IF(ICS!$C84="Yes","Y","X")</f>
        <v>X</v>
      </c>
    </row>
    <row r="85" spans="1:128" x14ac:dyDescent="0.25">
      <c r="A85" s="40" t="s">
        <v>97</v>
      </c>
      <c r="O85" s="6" t="str">
        <f>IF(ICS!$C85="Yes","Y","X")</f>
        <v>X</v>
      </c>
      <c r="DE85" s="6" t="str">
        <f>IF(ICS!$C85="Yes","Y","X")</f>
        <v>X</v>
      </c>
      <c r="DF85" s="6" t="str">
        <f>IF(ICS!$C85="Yes","Y","X")</f>
        <v>X</v>
      </c>
      <c r="DG85" s="6" t="str">
        <f>IF(ICS!$C85="Yes","Y","X")</f>
        <v>X</v>
      </c>
    </row>
    <row r="88" spans="1:128" x14ac:dyDescent="0.25">
      <c r="A88" s="6" t="s">
        <v>317</v>
      </c>
      <c r="B88" s="6">
        <f>COUNTIF(B3:B85,"Y")</f>
        <v>0</v>
      </c>
      <c r="C88" s="6">
        <f t="shared" ref="C88:BN88" si="0">COUNTIF(C3:C85,"Y")</f>
        <v>0</v>
      </c>
      <c r="D88" s="6">
        <f t="shared" si="0"/>
        <v>0</v>
      </c>
      <c r="E88" s="6">
        <f t="shared" si="0"/>
        <v>0</v>
      </c>
      <c r="F88" s="6">
        <f t="shared" si="0"/>
        <v>0</v>
      </c>
      <c r="G88" s="6">
        <f t="shared" si="0"/>
        <v>0</v>
      </c>
      <c r="H88" s="6">
        <f t="shared" si="0"/>
        <v>0</v>
      </c>
      <c r="I88" s="6">
        <f t="shared" si="0"/>
        <v>0</v>
      </c>
      <c r="J88" s="6">
        <f t="shared" si="0"/>
        <v>0</v>
      </c>
      <c r="K88" s="6">
        <f t="shared" si="0"/>
        <v>0</v>
      </c>
      <c r="L88" s="6">
        <f t="shared" si="0"/>
        <v>0</v>
      </c>
      <c r="M88" s="6">
        <f t="shared" si="0"/>
        <v>0</v>
      </c>
      <c r="N88" s="6">
        <f t="shared" si="0"/>
        <v>0</v>
      </c>
      <c r="O88" s="6">
        <f t="shared" si="0"/>
        <v>0</v>
      </c>
      <c r="P88" s="6">
        <f t="shared" si="0"/>
        <v>0</v>
      </c>
      <c r="Q88" s="6">
        <f t="shared" si="0"/>
        <v>0</v>
      </c>
      <c r="R88" s="6">
        <f t="shared" si="0"/>
        <v>0</v>
      </c>
      <c r="S88" s="6">
        <f t="shared" si="0"/>
        <v>0</v>
      </c>
      <c r="T88" s="6">
        <f t="shared" si="0"/>
        <v>0</v>
      </c>
      <c r="U88" s="6">
        <f t="shared" si="0"/>
        <v>0</v>
      </c>
      <c r="V88" s="6">
        <f t="shared" si="0"/>
        <v>0</v>
      </c>
      <c r="W88" s="6">
        <f t="shared" si="0"/>
        <v>0</v>
      </c>
      <c r="X88" s="6">
        <f t="shared" si="0"/>
        <v>0</v>
      </c>
      <c r="Y88" s="6">
        <f t="shared" si="0"/>
        <v>0</v>
      </c>
      <c r="Z88" s="6">
        <f t="shared" si="0"/>
        <v>0</v>
      </c>
      <c r="AA88" s="6">
        <f t="shared" si="0"/>
        <v>0</v>
      </c>
      <c r="AB88" s="6">
        <f t="shared" si="0"/>
        <v>0</v>
      </c>
      <c r="AC88" s="6">
        <f t="shared" si="0"/>
        <v>0</v>
      </c>
      <c r="AD88" s="6">
        <f t="shared" si="0"/>
        <v>0</v>
      </c>
      <c r="AE88" s="6">
        <f t="shared" si="0"/>
        <v>0</v>
      </c>
      <c r="AF88" s="6">
        <f t="shared" si="0"/>
        <v>0</v>
      </c>
      <c r="AG88" s="6">
        <f t="shared" si="0"/>
        <v>0</v>
      </c>
      <c r="AH88" s="6">
        <f t="shared" si="0"/>
        <v>0</v>
      </c>
      <c r="AI88" s="6">
        <f t="shared" si="0"/>
        <v>0</v>
      </c>
      <c r="AJ88" s="6">
        <f t="shared" si="0"/>
        <v>0</v>
      </c>
      <c r="AK88" s="6">
        <f t="shared" si="0"/>
        <v>0</v>
      </c>
      <c r="AL88" s="6">
        <f t="shared" si="0"/>
        <v>0</v>
      </c>
      <c r="AM88" s="6">
        <f t="shared" si="0"/>
        <v>0</v>
      </c>
      <c r="AN88" s="6">
        <f t="shared" si="0"/>
        <v>0</v>
      </c>
      <c r="AO88" s="6">
        <f t="shared" si="0"/>
        <v>0</v>
      </c>
      <c r="AP88" s="6">
        <f t="shared" si="0"/>
        <v>0</v>
      </c>
      <c r="AQ88" s="6">
        <f t="shared" si="0"/>
        <v>0</v>
      </c>
      <c r="AR88" s="6">
        <f t="shared" si="0"/>
        <v>0</v>
      </c>
      <c r="AS88" s="6">
        <f t="shared" si="0"/>
        <v>0</v>
      </c>
      <c r="AT88" s="6">
        <f t="shared" si="0"/>
        <v>0</v>
      </c>
      <c r="AU88" s="6">
        <f t="shared" si="0"/>
        <v>0</v>
      </c>
      <c r="AV88" s="6">
        <f t="shared" si="0"/>
        <v>0</v>
      </c>
      <c r="AW88" s="6">
        <f t="shared" si="0"/>
        <v>0</v>
      </c>
      <c r="AX88" s="6">
        <f t="shared" si="0"/>
        <v>0</v>
      </c>
      <c r="AY88" s="6">
        <f t="shared" si="0"/>
        <v>0</v>
      </c>
      <c r="AZ88" s="6">
        <f t="shared" si="0"/>
        <v>0</v>
      </c>
      <c r="BA88" s="6">
        <f t="shared" si="0"/>
        <v>0</v>
      </c>
      <c r="BB88" s="6">
        <f t="shared" si="0"/>
        <v>0</v>
      </c>
      <c r="BC88" s="6">
        <f t="shared" si="0"/>
        <v>0</v>
      </c>
      <c r="BD88" s="6">
        <f t="shared" si="0"/>
        <v>0</v>
      </c>
      <c r="BE88" s="6">
        <f t="shared" si="0"/>
        <v>0</v>
      </c>
      <c r="BF88" s="6">
        <f t="shared" si="0"/>
        <v>0</v>
      </c>
      <c r="BG88" s="6">
        <f t="shared" si="0"/>
        <v>0</v>
      </c>
      <c r="BH88" s="6">
        <f t="shared" si="0"/>
        <v>0</v>
      </c>
      <c r="BI88" s="6">
        <f t="shared" si="0"/>
        <v>0</v>
      </c>
      <c r="BJ88" s="6">
        <f t="shared" si="0"/>
        <v>0</v>
      </c>
      <c r="BK88" s="6">
        <f t="shared" si="0"/>
        <v>0</v>
      </c>
      <c r="BL88" s="6">
        <f t="shared" si="0"/>
        <v>0</v>
      </c>
      <c r="BM88" s="6">
        <f t="shared" si="0"/>
        <v>0</v>
      </c>
      <c r="BN88" s="6">
        <f t="shared" si="0"/>
        <v>0</v>
      </c>
      <c r="BO88" s="6">
        <f t="shared" ref="BO88:DX88" si="1">COUNTIF(BO3:BO85,"Y")</f>
        <v>0</v>
      </c>
      <c r="BP88" s="6">
        <f t="shared" si="1"/>
        <v>0</v>
      </c>
      <c r="BQ88" s="6">
        <f t="shared" si="1"/>
        <v>0</v>
      </c>
      <c r="BR88" s="6">
        <f t="shared" si="1"/>
        <v>0</v>
      </c>
      <c r="BS88" s="6">
        <f t="shared" si="1"/>
        <v>0</v>
      </c>
      <c r="BT88" s="6">
        <f t="shared" si="1"/>
        <v>0</v>
      </c>
      <c r="BU88" s="6">
        <f t="shared" si="1"/>
        <v>0</v>
      </c>
      <c r="BV88" s="6">
        <f t="shared" si="1"/>
        <v>0</v>
      </c>
      <c r="BW88" s="6">
        <f t="shared" si="1"/>
        <v>0</v>
      </c>
      <c r="BX88" s="6">
        <f t="shared" si="1"/>
        <v>0</v>
      </c>
      <c r="BY88" s="6">
        <f t="shared" si="1"/>
        <v>0</v>
      </c>
      <c r="BZ88" s="6">
        <f t="shared" si="1"/>
        <v>0</v>
      </c>
      <c r="CA88" s="6">
        <f t="shared" si="1"/>
        <v>0</v>
      </c>
      <c r="CB88" s="6">
        <f t="shared" si="1"/>
        <v>0</v>
      </c>
      <c r="CC88" s="6">
        <f t="shared" si="1"/>
        <v>0</v>
      </c>
      <c r="CD88" s="6">
        <f t="shared" si="1"/>
        <v>0</v>
      </c>
      <c r="CE88" s="6">
        <f t="shared" si="1"/>
        <v>0</v>
      </c>
      <c r="CF88" s="6">
        <f t="shared" si="1"/>
        <v>0</v>
      </c>
      <c r="CG88" s="6">
        <f t="shared" si="1"/>
        <v>0</v>
      </c>
      <c r="CH88" s="6">
        <f t="shared" si="1"/>
        <v>0</v>
      </c>
      <c r="CI88" s="6">
        <f t="shared" si="1"/>
        <v>0</v>
      </c>
      <c r="CJ88" s="6">
        <f t="shared" si="1"/>
        <v>0</v>
      </c>
      <c r="CK88" s="6">
        <f t="shared" si="1"/>
        <v>0</v>
      </c>
      <c r="CL88" s="6">
        <f t="shared" si="1"/>
        <v>0</v>
      </c>
      <c r="CM88" s="6">
        <f t="shared" si="1"/>
        <v>0</v>
      </c>
      <c r="CN88" s="6">
        <f t="shared" si="1"/>
        <v>0</v>
      </c>
      <c r="CO88" s="6">
        <f t="shared" si="1"/>
        <v>0</v>
      </c>
      <c r="CP88" s="6">
        <f t="shared" si="1"/>
        <v>0</v>
      </c>
      <c r="CQ88" s="6">
        <f t="shared" si="1"/>
        <v>0</v>
      </c>
      <c r="CR88" s="6">
        <f t="shared" si="1"/>
        <v>0</v>
      </c>
      <c r="CS88" s="6">
        <f t="shared" si="1"/>
        <v>0</v>
      </c>
      <c r="CT88" s="6">
        <f t="shared" si="1"/>
        <v>0</v>
      </c>
      <c r="CU88" s="6">
        <f t="shared" si="1"/>
        <v>0</v>
      </c>
      <c r="CV88" s="6">
        <f t="shared" si="1"/>
        <v>0</v>
      </c>
      <c r="CW88" s="6">
        <f t="shared" si="1"/>
        <v>0</v>
      </c>
      <c r="CX88" s="6">
        <f t="shared" si="1"/>
        <v>0</v>
      </c>
      <c r="CY88" s="6">
        <f t="shared" si="1"/>
        <v>0</v>
      </c>
      <c r="CZ88" s="6">
        <f t="shared" si="1"/>
        <v>0</v>
      </c>
      <c r="DA88" s="6">
        <f t="shared" si="1"/>
        <v>0</v>
      </c>
      <c r="DB88" s="6">
        <f t="shared" si="1"/>
        <v>0</v>
      </c>
      <c r="DC88" s="6">
        <f t="shared" si="1"/>
        <v>0</v>
      </c>
      <c r="DD88" s="6">
        <f t="shared" si="1"/>
        <v>0</v>
      </c>
      <c r="DE88" s="6">
        <f t="shared" si="1"/>
        <v>0</v>
      </c>
      <c r="DF88" s="6">
        <f t="shared" si="1"/>
        <v>0</v>
      </c>
      <c r="DG88" s="6">
        <f t="shared" si="1"/>
        <v>0</v>
      </c>
      <c r="DH88" s="6">
        <f t="shared" si="1"/>
        <v>0</v>
      </c>
      <c r="DI88" s="6">
        <f t="shared" si="1"/>
        <v>0</v>
      </c>
      <c r="DJ88" s="6">
        <f t="shared" si="1"/>
        <v>0</v>
      </c>
      <c r="DK88" s="6">
        <f t="shared" si="1"/>
        <v>0</v>
      </c>
      <c r="DL88" s="6">
        <f t="shared" si="1"/>
        <v>0</v>
      </c>
      <c r="DM88" s="6">
        <f t="shared" si="1"/>
        <v>0</v>
      </c>
      <c r="DN88" s="6">
        <f t="shared" si="1"/>
        <v>0</v>
      </c>
      <c r="DO88" s="6">
        <f t="shared" si="1"/>
        <v>0</v>
      </c>
      <c r="DP88" s="6">
        <f t="shared" si="1"/>
        <v>0</v>
      </c>
      <c r="DQ88" s="6">
        <f t="shared" si="1"/>
        <v>0</v>
      </c>
      <c r="DR88" s="6">
        <f t="shared" si="1"/>
        <v>0</v>
      </c>
      <c r="DS88" s="6">
        <f t="shared" si="1"/>
        <v>0</v>
      </c>
      <c r="DT88" s="6">
        <f t="shared" si="1"/>
        <v>0</v>
      </c>
      <c r="DU88" s="6">
        <f t="shared" si="1"/>
        <v>0</v>
      </c>
      <c r="DV88" s="6">
        <f t="shared" si="1"/>
        <v>0</v>
      </c>
      <c r="DW88" s="6">
        <f t="shared" si="1"/>
        <v>0</v>
      </c>
      <c r="DX88" s="6">
        <f t="shared" si="1"/>
        <v>0</v>
      </c>
    </row>
  </sheetData>
  <mergeCells count="29">
    <mergeCell ref="AK1:AR1"/>
    <mergeCell ref="B1:H1"/>
    <mergeCell ref="I1:U1"/>
    <mergeCell ref="V1:Y1"/>
    <mergeCell ref="Z1:AD1"/>
    <mergeCell ref="AE1:AF1"/>
    <mergeCell ref="AG1:AJ1"/>
    <mergeCell ref="CJ1:CK1"/>
    <mergeCell ref="AS1:AU1"/>
    <mergeCell ref="AV1:AW1"/>
    <mergeCell ref="AX1:BE1"/>
    <mergeCell ref="BF1:BJ1"/>
    <mergeCell ref="BK1:BN1"/>
    <mergeCell ref="BO1:BT1"/>
    <mergeCell ref="BU1:BV1"/>
    <mergeCell ref="BW1:CC1"/>
    <mergeCell ref="CD1:CE1"/>
    <mergeCell ref="CF1:CG1"/>
    <mergeCell ref="CH1:CI1"/>
    <mergeCell ref="DO1:DR1"/>
    <mergeCell ref="DS1:DT1"/>
    <mergeCell ref="DU1:DV1"/>
    <mergeCell ref="DW1:DX1"/>
    <mergeCell ref="CL1:CQ1"/>
    <mergeCell ref="CR1:CX1"/>
    <mergeCell ref="CY1:CZ1"/>
    <mergeCell ref="DA1:DD1"/>
    <mergeCell ref="DE1:DI1"/>
    <mergeCell ref="DJ1:DN1"/>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M98"/>
  <sheetViews>
    <sheetView workbookViewId="0">
      <pane ySplit="2" topLeftCell="A3" activePane="bottomLeft" state="frozen"/>
      <selection activeCell="D20" sqref="D20"/>
      <selection pane="bottomLeft" activeCell="Q12" sqref="Q12"/>
    </sheetView>
  </sheetViews>
  <sheetFormatPr baseColWidth="10" defaultRowHeight="15" x14ac:dyDescent="0.25"/>
  <cols>
    <col min="1" max="6" width="11.7109375" style="26" hidden="1" customWidth="1"/>
    <col min="7" max="7" width="11.7109375" style="3" bestFit="1" customWidth="1"/>
    <col min="8" max="8" width="23.85546875" style="3" bestFit="1" customWidth="1"/>
    <col min="9" max="10" width="15.7109375" style="3" customWidth="1"/>
    <col min="11" max="11" width="18.5703125" style="3" customWidth="1"/>
    <col min="12" max="12" width="10.7109375" customWidth="1"/>
    <col min="13" max="13" width="50.7109375" style="6" customWidth="1"/>
  </cols>
  <sheetData>
    <row r="1" spans="1:13" s="25" customFormat="1" ht="9" customHeight="1" x14ac:dyDescent="0.2">
      <c r="A1" s="28"/>
      <c r="B1" s="28"/>
      <c r="C1" s="28"/>
      <c r="D1" s="28"/>
      <c r="E1" s="28"/>
      <c r="F1" s="28"/>
      <c r="G1" s="58" t="s">
        <v>162</v>
      </c>
      <c r="H1" s="58"/>
      <c r="I1" s="58"/>
      <c r="J1" s="58"/>
      <c r="K1" s="58"/>
      <c r="L1" s="58"/>
      <c r="M1" s="58"/>
    </row>
    <row r="2" spans="1:13" ht="47.25" x14ac:dyDescent="0.25">
      <c r="A2" s="27" t="s">
        <v>166</v>
      </c>
      <c r="B2" s="27" t="s">
        <v>173</v>
      </c>
      <c r="C2" s="27" t="s">
        <v>174</v>
      </c>
      <c r="D2" s="14" t="s">
        <v>135</v>
      </c>
      <c r="E2" s="14" t="s">
        <v>178</v>
      </c>
      <c r="F2" s="14" t="s">
        <v>175</v>
      </c>
      <c r="G2" s="24" t="s">
        <v>130</v>
      </c>
      <c r="H2" s="19" t="s">
        <v>129</v>
      </c>
      <c r="I2" s="19" t="s">
        <v>127</v>
      </c>
      <c r="J2" s="19" t="s">
        <v>128</v>
      </c>
      <c r="K2" s="19" t="s">
        <v>131</v>
      </c>
      <c r="M2" s="16" t="s">
        <v>165</v>
      </c>
    </row>
    <row r="3" spans="1:13" x14ac:dyDescent="0.25">
      <c r="A3" s="26">
        <f>ICS!$C3</f>
        <v>0</v>
      </c>
      <c r="E3" s="26" t="str">
        <f>IF(AND($B3="Yes",OR($A3="No",$A3=0)),"False","True")</f>
        <v>True</v>
      </c>
      <c r="F3" s="26" t="str">
        <f>IF(AND($A3="N/A",NOT($C3="Yes")),"False","True")</f>
        <v>True</v>
      </c>
      <c r="G3" s="80" t="s">
        <v>132</v>
      </c>
      <c r="H3" s="80"/>
      <c r="I3" s="80"/>
      <c r="J3" s="80"/>
      <c r="K3" s="80"/>
      <c r="L3" s="80"/>
      <c r="M3" s="80"/>
    </row>
    <row r="4" spans="1:13" x14ac:dyDescent="0.25">
      <c r="A4" s="26">
        <f>ICS!$C4</f>
        <v>0</v>
      </c>
      <c r="B4" s="26" t="s">
        <v>167</v>
      </c>
      <c r="D4" s="26">
        <v>1</v>
      </c>
      <c r="E4" s="26" t="str">
        <f t="shared" ref="E4:E67" si="0">IF(AND($B4="Yes",OR($A4="No",$A4=0)),"False","True")</f>
        <v>False</v>
      </c>
      <c r="F4" s="26" t="str">
        <f t="shared" ref="F4:F67" si="1">IF(AND($A4="N/A",NOT($C4="Yes")),"False","True")</f>
        <v>True</v>
      </c>
      <c r="G4" s="22" t="s">
        <v>133</v>
      </c>
      <c r="H4" s="18"/>
      <c r="I4" s="18"/>
      <c r="J4" s="15"/>
      <c r="K4" s="20" t="str">
        <f>IF($A4="Yes",IF(AND(H4="Yes",I4="PASS",OR(AND(D4&gt;1,J4="PASS"),D4&lt;=1)),"PASS",IF(OR(I4="FAIL",J4="FAIL",),"FAIL","INCONCLUSIVE")),"")</f>
        <v/>
      </c>
    </row>
    <row r="5" spans="1:13" x14ac:dyDescent="0.25">
      <c r="A5" s="26">
        <f>ICS!$C5</f>
        <v>0</v>
      </c>
      <c r="E5" s="26" t="str">
        <f t="shared" si="0"/>
        <v>True</v>
      </c>
      <c r="F5" s="26" t="str">
        <f t="shared" si="1"/>
        <v>True</v>
      </c>
      <c r="G5" s="80" t="s">
        <v>109</v>
      </c>
      <c r="H5" s="80"/>
      <c r="I5" s="80"/>
      <c r="J5" s="80"/>
      <c r="K5" s="80"/>
      <c r="L5" s="80"/>
      <c r="M5" s="80"/>
    </row>
    <row r="6" spans="1:13" x14ac:dyDescent="0.25">
      <c r="A6" s="26">
        <f>ICS!$C6</f>
        <v>0</v>
      </c>
      <c r="B6" s="26" t="s">
        <v>167</v>
      </c>
      <c r="C6" s="26" t="s">
        <v>167</v>
      </c>
      <c r="D6" s="26">
        <v>2</v>
      </c>
      <c r="E6" s="26" t="str">
        <f t="shared" si="0"/>
        <v>False</v>
      </c>
      <c r="F6" s="26" t="str">
        <f t="shared" si="1"/>
        <v>True</v>
      </c>
      <c r="G6" s="22" t="s">
        <v>16</v>
      </c>
      <c r="H6" s="18"/>
      <c r="I6" s="18"/>
      <c r="J6" s="18"/>
      <c r="K6" s="20" t="str">
        <f>IF($A6="Yes",IF(AND(H6="Yes",I6="PASS",OR(AND(D6&gt;1,J6="PASS"),D6&lt;=1)),"PASS",IF(OR(I6="FAIL",J6="FAIL",),"FAIL","INCONCLUSIVE")),"")</f>
        <v/>
      </c>
    </row>
    <row r="7" spans="1:13" x14ac:dyDescent="0.25">
      <c r="A7" s="26">
        <f>ICS!$C7</f>
        <v>0</v>
      </c>
      <c r="B7" s="26" t="s">
        <v>167</v>
      </c>
      <c r="C7" s="26" t="s">
        <v>167</v>
      </c>
      <c r="D7" s="26">
        <v>2</v>
      </c>
      <c r="E7" s="26" t="str">
        <f t="shared" si="0"/>
        <v>False</v>
      </c>
      <c r="F7" s="26" t="str">
        <f t="shared" si="1"/>
        <v>True</v>
      </c>
      <c r="G7" s="22" t="s">
        <v>18</v>
      </c>
      <c r="H7" s="18"/>
      <c r="I7" s="18"/>
      <c r="J7" s="18"/>
      <c r="K7" s="20" t="str">
        <f>IF($A7="Yes",IF(AND(H7="Yes",I7="PASS",OR(AND(D7&gt;1,J7="PASS"),D7&lt;=1)),"PASS",IF(OR(I7="FAIL",J7="FAIL",),"FAIL","INCONCLUSIVE")),"")</f>
        <v/>
      </c>
    </row>
    <row r="8" spans="1:13" x14ac:dyDescent="0.25">
      <c r="A8" s="26">
        <f>ICS!$C8</f>
        <v>0</v>
      </c>
      <c r="B8" s="26" t="s">
        <v>167</v>
      </c>
      <c r="C8" s="26" t="s">
        <v>167</v>
      </c>
      <c r="D8" s="26">
        <v>2</v>
      </c>
      <c r="E8" s="26" t="str">
        <f t="shared" si="0"/>
        <v>False</v>
      </c>
      <c r="F8" s="26" t="str">
        <f t="shared" si="1"/>
        <v>True</v>
      </c>
      <c r="G8" s="22" t="s">
        <v>20</v>
      </c>
      <c r="H8" s="18"/>
      <c r="I8" s="18"/>
      <c r="J8" s="18"/>
      <c r="K8" s="20" t="str">
        <f>IF($A8="Yes",IF(AND(H8="Yes",I8="PASS",OR(AND(D8&gt;1,J8="PASS"),D8&lt;=1)),"PASS",IF(OR(I8="FAIL",J8="FAIL",),"FAIL","INCONCLUSIVE")),"")</f>
        <v/>
      </c>
    </row>
    <row r="9" spans="1:13" x14ac:dyDescent="0.25">
      <c r="A9" s="26">
        <f>ICS!$C9</f>
        <v>0</v>
      </c>
      <c r="B9" s="26" t="s">
        <v>167</v>
      </c>
      <c r="C9" s="26" t="s">
        <v>167</v>
      </c>
      <c r="D9" s="26">
        <v>2</v>
      </c>
      <c r="E9" s="26" t="str">
        <f t="shared" si="0"/>
        <v>False</v>
      </c>
      <c r="F9" s="26" t="str">
        <f t="shared" si="1"/>
        <v>True</v>
      </c>
      <c r="G9" s="22" t="s">
        <v>22</v>
      </c>
      <c r="H9" s="18"/>
      <c r="I9" s="18"/>
      <c r="J9" s="18"/>
      <c r="K9" s="20" t="str">
        <f>IF($A9="Yes",IF(AND(H9="Yes",I9="PASS",OR(AND(D9&gt;1,J9="PASS"),D9&lt;=1)),"PASS",IF(OR(I9="FAIL",J9="FAIL",),"FAIL","INCONCLUSIVE")),"")</f>
        <v/>
      </c>
    </row>
    <row r="10" spans="1:13" x14ac:dyDescent="0.25">
      <c r="A10" s="26">
        <f>ICS!$C10</f>
        <v>0</v>
      </c>
      <c r="B10" s="26" t="s">
        <v>167</v>
      </c>
      <c r="C10" s="26" t="s">
        <v>167</v>
      </c>
      <c r="D10" s="26">
        <v>2</v>
      </c>
      <c r="E10" s="26" t="str">
        <f t="shared" si="0"/>
        <v>False</v>
      </c>
      <c r="F10" s="26" t="str">
        <f t="shared" si="1"/>
        <v>True</v>
      </c>
      <c r="G10" s="22" t="s">
        <v>24</v>
      </c>
      <c r="H10" s="18"/>
      <c r="I10" s="18"/>
      <c r="J10" s="18"/>
      <c r="K10" s="20" t="str">
        <f>IF($A10="Yes",IF(AND(H10="Yes",I10="PASS",OR(AND(D10&gt;1,J10="PASS"),D10&lt;=1)),"PASS",IF(OR(I10="FAIL",J10="FAIL",),"FAIL","INCONCLUSIVE")),"")</f>
        <v/>
      </c>
    </row>
    <row r="11" spans="1:13" x14ac:dyDescent="0.25">
      <c r="A11" s="26">
        <f>ICS!$C11</f>
        <v>0</v>
      </c>
      <c r="E11" s="26" t="str">
        <f t="shared" si="0"/>
        <v>True</v>
      </c>
      <c r="F11" s="26" t="str">
        <f t="shared" si="1"/>
        <v>True</v>
      </c>
      <c r="G11" s="80" t="s">
        <v>110</v>
      </c>
      <c r="H11" s="80"/>
      <c r="I11" s="80"/>
      <c r="J11" s="80"/>
      <c r="K11" s="80"/>
      <c r="L11" s="80"/>
      <c r="M11" s="80"/>
    </row>
    <row r="12" spans="1:13" x14ac:dyDescent="0.25">
      <c r="A12" s="26">
        <f>ICS!$C12</f>
        <v>0</v>
      </c>
      <c r="B12" s="26" t="s">
        <v>167</v>
      </c>
      <c r="D12" s="26">
        <v>2</v>
      </c>
      <c r="E12" s="26" t="str">
        <f t="shared" si="0"/>
        <v>False</v>
      </c>
      <c r="F12" s="26" t="str">
        <f t="shared" si="1"/>
        <v>True</v>
      </c>
      <c r="G12" s="22" t="s">
        <v>30</v>
      </c>
      <c r="H12" s="18"/>
      <c r="I12" s="18"/>
      <c r="J12" s="18"/>
      <c r="K12" s="20" t="str">
        <f>IF($A12="Yes",IF(AND(H12="Yes",I12="PASS",OR(AND(D12&gt;1,J12="PASS"),D12&lt;=1)),"PASS",IF(OR(I12="FAIL",J12="FAIL",),"FAIL","INCONCLUSIVE")),"")</f>
        <v/>
      </c>
    </row>
    <row r="13" spans="1:13" x14ac:dyDescent="0.25">
      <c r="A13" s="26">
        <f>ICS!$C13</f>
        <v>0</v>
      </c>
      <c r="D13" s="26">
        <v>1</v>
      </c>
      <c r="E13" s="26" t="str">
        <f t="shared" si="0"/>
        <v>True</v>
      </c>
      <c r="F13" s="26" t="str">
        <f t="shared" si="1"/>
        <v>True</v>
      </c>
      <c r="G13" s="22" t="s">
        <v>29</v>
      </c>
      <c r="H13" s="18"/>
      <c r="I13" s="18"/>
      <c r="J13" s="18"/>
      <c r="K13" s="20" t="str">
        <f>IF($A13="Yes",IF(AND(H13="Yes",I13="PASS",OR(AND(D13&gt;1,J13="PASS"),D13&lt;=1)),"PASS",IF(OR(I13="FAIL",J13="FAIL",),"FAIL","INCONCLUSIVE")),"")</f>
        <v/>
      </c>
    </row>
    <row r="14" spans="1:13" x14ac:dyDescent="0.25">
      <c r="A14" s="26">
        <f>ICS!$C14</f>
        <v>0</v>
      </c>
      <c r="D14" s="26">
        <v>1</v>
      </c>
      <c r="E14" s="26" t="str">
        <f t="shared" si="0"/>
        <v>True</v>
      </c>
      <c r="F14" s="26" t="str">
        <f t="shared" si="1"/>
        <v>True</v>
      </c>
      <c r="G14" s="22" t="s">
        <v>28</v>
      </c>
      <c r="H14" s="18"/>
      <c r="I14" s="18"/>
      <c r="J14" s="18"/>
      <c r="K14" s="20" t="str">
        <f>IF($A14="Yes",IF(AND(H14="Yes",I14="PASS",OR(AND(D14&gt;1,J14="PASS"),D14&lt;=1)),"PASS",IF(OR(I14="FAIL",J14="FAIL",),"FAIL","INCONCLUSIVE")),"")</f>
        <v/>
      </c>
    </row>
    <row r="15" spans="1:13" x14ac:dyDescent="0.25">
      <c r="A15" s="26">
        <f>ICS!$C15</f>
        <v>0</v>
      </c>
      <c r="E15" s="26" t="str">
        <f t="shared" si="0"/>
        <v>True</v>
      </c>
      <c r="F15" s="26" t="str">
        <f t="shared" si="1"/>
        <v>True</v>
      </c>
      <c r="G15" s="80" t="s">
        <v>111</v>
      </c>
      <c r="H15" s="80"/>
      <c r="I15" s="80"/>
      <c r="J15" s="80"/>
      <c r="K15" s="80"/>
      <c r="L15" s="80"/>
      <c r="M15" s="80"/>
    </row>
    <row r="16" spans="1:13" x14ac:dyDescent="0.25">
      <c r="A16" s="26">
        <f>ICS!$C16</f>
        <v>0</v>
      </c>
      <c r="D16" s="26">
        <v>2</v>
      </c>
      <c r="E16" s="26" t="str">
        <f t="shared" si="0"/>
        <v>True</v>
      </c>
      <c r="F16" s="26" t="str">
        <f t="shared" si="1"/>
        <v>True</v>
      </c>
      <c r="G16" s="22" t="s">
        <v>31</v>
      </c>
      <c r="H16" s="18"/>
      <c r="I16" s="18"/>
      <c r="J16" s="18"/>
      <c r="K16" s="20" t="str">
        <f t="shared" ref="K16:K31" si="2">IF($A16="Yes",IF(AND(H16="Yes",I16="PASS",OR(AND(D16&gt;1,J16="PASS"),D16&lt;=1)),"PASS",IF(OR(I16="FAIL",J16="FAIL",),"FAIL","INCONCLUSIVE")),"")</f>
        <v/>
      </c>
    </row>
    <row r="17" spans="1:13" x14ac:dyDescent="0.25">
      <c r="A17" s="26">
        <f>ICS!$C17</f>
        <v>0</v>
      </c>
      <c r="B17" s="26" t="s">
        <v>167</v>
      </c>
      <c r="C17" s="26" t="s">
        <v>167</v>
      </c>
      <c r="D17" s="26">
        <v>2</v>
      </c>
      <c r="E17" s="26" t="str">
        <f t="shared" si="0"/>
        <v>False</v>
      </c>
      <c r="F17" s="26" t="str">
        <f t="shared" si="1"/>
        <v>True</v>
      </c>
      <c r="G17" s="22" t="s">
        <v>32</v>
      </c>
      <c r="H17" s="18"/>
      <c r="I17" s="18"/>
      <c r="J17" s="18"/>
      <c r="K17" s="20" t="str">
        <f t="shared" si="2"/>
        <v/>
      </c>
    </row>
    <row r="18" spans="1:13" x14ac:dyDescent="0.25">
      <c r="A18" s="26">
        <f>ICS!$C18</f>
        <v>0</v>
      </c>
      <c r="B18" s="26" t="s">
        <v>167</v>
      </c>
      <c r="C18" s="26" t="s">
        <v>167</v>
      </c>
      <c r="D18" s="26">
        <v>1</v>
      </c>
      <c r="E18" s="26" t="str">
        <f t="shared" si="0"/>
        <v>False</v>
      </c>
      <c r="F18" s="26" t="str">
        <f t="shared" si="1"/>
        <v>True</v>
      </c>
      <c r="G18" s="22" t="s">
        <v>33</v>
      </c>
      <c r="H18" s="18"/>
      <c r="I18" s="18"/>
      <c r="J18" s="18"/>
      <c r="K18" s="20" t="str">
        <f t="shared" si="2"/>
        <v/>
      </c>
    </row>
    <row r="19" spans="1:13" x14ac:dyDescent="0.25">
      <c r="A19" s="26">
        <f>ICS!$C19</f>
        <v>0</v>
      </c>
      <c r="C19" s="26" t="s">
        <v>167</v>
      </c>
      <c r="D19" s="26">
        <v>1</v>
      </c>
      <c r="E19" s="26" t="str">
        <f t="shared" si="0"/>
        <v>True</v>
      </c>
      <c r="F19" s="26" t="str">
        <f t="shared" si="1"/>
        <v>True</v>
      </c>
      <c r="G19" s="22" t="s">
        <v>35</v>
      </c>
      <c r="H19" s="18"/>
      <c r="I19" s="18"/>
      <c r="J19" s="18"/>
      <c r="K19" s="20" t="str">
        <f t="shared" si="2"/>
        <v/>
      </c>
    </row>
    <row r="20" spans="1:13" x14ac:dyDescent="0.25">
      <c r="A20" s="26">
        <f>ICS!$C20</f>
        <v>0</v>
      </c>
      <c r="C20" s="26" t="s">
        <v>167</v>
      </c>
      <c r="D20" s="26">
        <v>1</v>
      </c>
      <c r="E20" s="26" t="str">
        <f t="shared" si="0"/>
        <v>True</v>
      </c>
      <c r="F20" s="26" t="str">
        <f t="shared" si="1"/>
        <v>True</v>
      </c>
      <c r="G20" s="22" t="s">
        <v>37</v>
      </c>
      <c r="H20" s="18"/>
      <c r="I20" s="18"/>
      <c r="J20" s="18"/>
      <c r="K20" s="20" t="str">
        <f t="shared" si="2"/>
        <v/>
      </c>
    </row>
    <row r="21" spans="1:13" x14ac:dyDescent="0.25">
      <c r="A21" s="26">
        <f>ICS!$C21</f>
        <v>0</v>
      </c>
      <c r="C21" s="26" t="s">
        <v>167</v>
      </c>
      <c r="D21" s="26">
        <v>2</v>
      </c>
      <c r="E21" s="26" t="str">
        <f t="shared" si="0"/>
        <v>True</v>
      </c>
      <c r="F21" s="26" t="str">
        <f t="shared" si="1"/>
        <v>True</v>
      </c>
      <c r="G21" s="22" t="s">
        <v>38</v>
      </c>
      <c r="H21" s="18"/>
      <c r="I21" s="18"/>
      <c r="J21" s="18"/>
      <c r="K21" s="20" t="str">
        <f t="shared" si="2"/>
        <v/>
      </c>
    </row>
    <row r="22" spans="1:13" x14ac:dyDescent="0.25">
      <c r="A22" s="26">
        <f>ICS!$C22</f>
        <v>0</v>
      </c>
      <c r="B22" s="26" t="s">
        <v>167</v>
      </c>
      <c r="C22" s="26" t="s">
        <v>167</v>
      </c>
      <c r="D22" s="26">
        <v>1</v>
      </c>
      <c r="E22" s="26" t="str">
        <f t="shared" si="0"/>
        <v>False</v>
      </c>
      <c r="F22" s="26" t="str">
        <f t="shared" si="1"/>
        <v>True</v>
      </c>
      <c r="G22" s="22" t="s">
        <v>40</v>
      </c>
      <c r="H22" s="18"/>
      <c r="I22" s="18"/>
      <c r="J22" s="18"/>
      <c r="K22" s="20" t="str">
        <f t="shared" si="2"/>
        <v/>
      </c>
      <c r="L22" s="17"/>
    </row>
    <row r="23" spans="1:13" x14ac:dyDescent="0.25">
      <c r="A23" s="26">
        <f>ICS!$C23</f>
        <v>0</v>
      </c>
      <c r="B23" s="26" t="s">
        <v>167</v>
      </c>
      <c r="C23" s="26" t="s">
        <v>167</v>
      </c>
      <c r="D23" s="26">
        <v>1</v>
      </c>
      <c r="E23" s="26" t="str">
        <f t="shared" si="0"/>
        <v>False</v>
      </c>
      <c r="F23" s="26" t="str">
        <f t="shared" si="1"/>
        <v>True</v>
      </c>
      <c r="G23" s="22" t="s">
        <v>41</v>
      </c>
      <c r="H23" s="18"/>
      <c r="I23" s="18"/>
      <c r="J23" s="18"/>
      <c r="K23" s="20" t="str">
        <f t="shared" si="2"/>
        <v/>
      </c>
    </row>
    <row r="24" spans="1:13" x14ac:dyDescent="0.25">
      <c r="A24" s="26">
        <f>ICS!$C24</f>
        <v>0</v>
      </c>
      <c r="C24" s="26" t="s">
        <v>167</v>
      </c>
      <c r="D24" s="26">
        <v>1</v>
      </c>
      <c r="E24" s="26" t="str">
        <f t="shared" si="0"/>
        <v>True</v>
      </c>
      <c r="F24" s="26" t="str">
        <f t="shared" si="1"/>
        <v>True</v>
      </c>
      <c r="G24" s="22" t="s">
        <v>42</v>
      </c>
      <c r="H24" s="18"/>
      <c r="I24" s="18"/>
      <c r="J24" s="18"/>
      <c r="K24" s="20" t="str">
        <f t="shared" si="2"/>
        <v/>
      </c>
    </row>
    <row r="25" spans="1:13" x14ac:dyDescent="0.25">
      <c r="A25" s="26">
        <f>ICS!$C25</f>
        <v>0</v>
      </c>
      <c r="B25" s="26" t="s">
        <v>167</v>
      </c>
      <c r="C25" s="26" t="s">
        <v>167</v>
      </c>
      <c r="D25" s="26">
        <v>1</v>
      </c>
      <c r="E25" s="26" t="str">
        <f t="shared" si="0"/>
        <v>False</v>
      </c>
      <c r="F25" s="26" t="str">
        <f t="shared" si="1"/>
        <v>True</v>
      </c>
      <c r="G25" s="22" t="s">
        <v>43</v>
      </c>
      <c r="H25" s="18"/>
      <c r="I25" s="18"/>
      <c r="J25" s="18"/>
      <c r="K25" s="20" t="str">
        <f t="shared" si="2"/>
        <v/>
      </c>
    </row>
    <row r="26" spans="1:13" x14ac:dyDescent="0.25">
      <c r="A26" s="26">
        <f>ICS!$C26</f>
        <v>0</v>
      </c>
      <c r="C26" s="26" t="s">
        <v>167</v>
      </c>
      <c r="D26" s="26">
        <v>1</v>
      </c>
      <c r="E26" s="26" t="str">
        <f t="shared" si="0"/>
        <v>True</v>
      </c>
      <c r="F26" s="26" t="str">
        <f t="shared" si="1"/>
        <v>True</v>
      </c>
      <c r="G26" s="22" t="s">
        <v>44</v>
      </c>
      <c r="H26" s="18"/>
      <c r="I26" s="18"/>
      <c r="J26" s="18"/>
      <c r="K26" s="20" t="str">
        <f t="shared" si="2"/>
        <v/>
      </c>
    </row>
    <row r="27" spans="1:13" x14ac:dyDescent="0.25">
      <c r="A27" s="26">
        <f>ICS!$C27</f>
        <v>0</v>
      </c>
      <c r="C27" s="26" t="s">
        <v>167</v>
      </c>
      <c r="D27" s="26">
        <v>1</v>
      </c>
      <c r="E27" s="26" t="str">
        <f t="shared" si="0"/>
        <v>True</v>
      </c>
      <c r="F27" s="26" t="str">
        <f t="shared" si="1"/>
        <v>True</v>
      </c>
      <c r="G27" s="22" t="s">
        <v>45</v>
      </c>
      <c r="H27" s="18"/>
      <c r="I27" s="18"/>
      <c r="J27" s="18"/>
      <c r="K27" s="20" t="str">
        <f t="shared" si="2"/>
        <v/>
      </c>
    </row>
    <row r="28" spans="1:13" x14ac:dyDescent="0.25">
      <c r="A28" s="26">
        <f>ICS!$C28</f>
        <v>0</v>
      </c>
      <c r="B28" s="26" t="s">
        <v>167</v>
      </c>
      <c r="D28" s="26">
        <v>2</v>
      </c>
      <c r="E28" s="26" t="str">
        <f t="shared" si="0"/>
        <v>False</v>
      </c>
      <c r="F28" s="26" t="str">
        <f t="shared" si="1"/>
        <v>True</v>
      </c>
      <c r="G28" s="22" t="s">
        <v>46</v>
      </c>
      <c r="H28" s="18"/>
      <c r="I28" s="18"/>
      <c r="J28" s="18"/>
      <c r="K28" s="20" t="str">
        <f t="shared" si="2"/>
        <v/>
      </c>
    </row>
    <row r="29" spans="1:13" x14ac:dyDescent="0.25">
      <c r="A29" s="26">
        <f>ICS!$C29</f>
        <v>0</v>
      </c>
      <c r="C29" s="26" t="s">
        <v>167</v>
      </c>
      <c r="D29" s="26">
        <v>2</v>
      </c>
      <c r="E29" s="26" t="str">
        <f t="shared" si="0"/>
        <v>True</v>
      </c>
      <c r="F29" s="26" t="str">
        <f t="shared" si="1"/>
        <v>True</v>
      </c>
      <c r="G29" s="22" t="s">
        <v>47</v>
      </c>
      <c r="H29" s="18"/>
      <c r="I29" s="18"/>
      <c r="J29" s="18"/>
      <c r="K29" s="20" t="str">
        <f t="shared" si="2"/>
        <v/>
      </c>
    </row>
    <row r="30" spans="1:13" x14ac:dyDescent="0.25">
      <c r="A30" s="26">
        <f>ICS!$C30</f>
        <v>0</v>
      </c>
      <c r="C30" s="26" t="s">
        <v>167</v>
      </c>
      <c r="D30" s="26">
        <v>2</v>
      </c>
      <c r="E30" s="26" t="str">
        <f t="shared" si="0"/>
        <v>True</v>
      </c>
      <c r="F30" s="26" t="str">
        <f t="shared" si="1"/>
        <v>True</v>
      </c>
      <c r="G30" s="22" t="s">
        <v>49</v>
      </c>
      <c r="H30" s="18"/>
      <c r="I30" s="18"/>
      <c r="J30" s="18"/>
      <c r="K30" s="20" t="str">
        <f t="shared" si="2"/>
        <v/>
      </c>
    </row>
    <row r="31" spans="1:13" x14ac:dyDescent="0.25">
      <c r="A31" s="26">
        <f>ICS!$C31</f>
        <v>0</v>
      </c>
      <c r="B31" s="26" t="s">
        <v>167</v>
      </c>
      <c r="D31" s="26">
        <v>2</v>
      </c>
      <c r="E31" s="26" t="str">
        <f t="shared" si="0"/>
        <v>False</v>
      </c>
      <c r="F31" s="26" t="str">
        <f t="shared" si="1"/>
        <v>True</v>
      </c>
      <c r="G31" s="22" t="s">
        <v>50</v>
      </c>
      <c r="H31" s="18"/>
      <c r="I31" s="18"/>
      <c r="J31" s="18"/>
      <c r="K31" s="20" t="str">
        <f t="shared" si="2"/>
        <v/>
      </c>
    </row>
    <row r="32" spans="1:13" x14ac:dyDescent="0.25">
      <c r="A32" s="26">
        <f>ICS!$C32</f>
        <v>0</v>
      </c>
      <c r="E32" s="26" t="str">
        <f t="shared" si="0"/>
        <v>True</v>
      </c>
      <c r="F32" s="26" t="str">
        <f t="shared" si="1"/>
        <v>True</v>
      </c>
      <c r="G32" s="80" t="s">
        <v>112</v>
      </c>
      <c r="H32" s="80"/>
      <c r="I32" s="80"/>
      <c r="J32" s="80"/>
      <c r="K32" s="80"/>
      <c r="L32" s="80"/>
      <c r="M32" s="80"/>
    </row>
    <row r="33" spans="1:13" x14ac:dyDescent="0.25">
      <c r="A33" s="26">
        <f>ICS!$C33</f>
        <v>0</v>
      </c>
      <c r="B33" s="26" t="s">
        <v>167</v>
      </c>
      <c r="C33" s="26" t="s">
        <v>167</v>
      </c>
      <c r="D33" s="26">
        <v>2</v>
      </c>
      <c r="E33" s="26" t="str">
        <f t="shared" si="0"/>
        <v>False</v>
      </c>
      <c r="F33" s="26" t="str">
        <f t="shared" si="1"/>
        <v>True</v>
      </c>
      <c r="G33" s="22" t="s">
        <v>51</v>
      </c>
      <c r="H33" s="18"/>
      <c r="I33" s="18"/>
      <c r="J33" s="18"/>
      <c r="K33" s="20" t="str">
        <f>IF($A33="Yes",IF(AND(H33="Yes",I33="PASS",OR(AND(D33&gt;1,J33="PASS"),D33&lt;=1)),"PASS",IF(OR(I33="FAIL",J33="FAIL",),"FAIL","INCONCLUSIVE")),"")</f>
        <v/>
      </c>
    </row>
    <row r="34" spans="1:13" x14ac:dyDescent="0.25">
      <c r="A34" s="26">
        <f>ICS!$C34</f>
        <v>0</v>
      </c>
      <c r="B34" s="26" t="s">
        <v>167</v>
      </c>
      <c r="C34" s="26" t="s">
        <v>167</v>
      </c>
      <c r="D34" s="26">
        <v>2</v>
      </c>
      <c r="E34" s="26" t="str">
        <f t="shared" si="0"/>
        <v>False</v>
      </c>
      <c r="F34" s="26" t="str">
        <f t="shared" si="1"/>
        <v>True</v>
      </c>
      <c r="G34" s="22" t="s">
        <v>52</v>
      </c>
      <c r="H34" s="18"/>
      <c r="I34" s="18"/>
      <c r="J34" s="18"/>
      <c r="K34" s="20" t="str">
        <f>IF($A34="Yes",IF(AND(H34="Yes",I34="PASS",OR(AND(D34&gt;1,J34="PASS"),D34&lt;=1)),"PASS",IF(OR(I34="FAIL",J34="FAIL",),"FAIL","INCONCLUSIVE")),"")</f>
        <v/>
      </c>
    </row>
    <row r="35" spans="1:13" x14ac:dyDescent="0.25">
      <c r="A35" s="26">
        <f>ICS!$C35</f>
        <v>0</v>
      </c>
      <c r="B35" s="26" t="s">
        <v>167</v>
      </c>
      <c r="D35" s="26">
        <v>2</v>
      </c>
      <c r="E35" s="26" t="str">
        <f t="shared" si="0"/>
        <v>False</v>
      </c>
      <c r="F35" s="26" t="str">
        <f t="shared" si="1"/>
        <v>True</v>
      </c>
      <c r="G35" s="22" t="s">
        <v>54</v>
      </c>
      <c r="H35" s="18"/>
      <c r="I35" s="18"/>
      <c r="J35" s="18"/>
      <c r="K35" s="20" t="str">
        <f>IF($A35="Yes",IF(AND(H35="Yes",I35="PASS",OR(AND(D35&gt;1,J35="PASS"),D35&lt;=1)),"PASS",IF(OR(I35="FAIL",J35="FAIL",),"FAIL","INCONCLUSIVE")),"")</f>
        <v/>
      </c>
    </row>
    <row r="36" spans="1:13" x14ac:dyDescent="0.25">
      <c r="A36" s="26">
        <f>ICS!$C36</f>
        <v>0</v>
      </c>
      <c r="B36" s="26" t="s">
        <v>167</v>
      </c>
      <c r="C36" s="26" t="s">
        <v>167</v>
      </c>
      <c r="D36" s="26">
        <v>1</v>
      </c>
      <c r="E36" s="26" t="str">
        <f t="shared" si="0"/>
        <v>False</v>
      </c>
      <c r="F36" s="26" t="str">
        <f t="shared" si="1"/>
        <v>True</v>
      </c>
      <c r="G36" s="22" t="s">
        <v>55</v>
      </c>
      <c r="H36" s="18"/>
      <c r="I36" s="18"/>
      <c r="J36" s="18"/>
      <c r="K36" s="20" t="str">
        <f>IF($A36="Yes",IF(AND(H36="Yes",I36="PASS",OR(AND(D36&gt;1,J36="PASS"),D36&lt;=1)),"PASS",IF(OR(I36="FAIL",J36="FAIL",),"FAIL","INCONCLUSIVE")),"")</f>
        <v/>
      </c>
    </row>
    <row r="37" spans="1:13" x14ac:dyDescent="0.25">
      <c r="A37" s="26">
        <f>ICS!$C37</f>
        <v>0</v>
      </c>
      <c r="E37" s="26" t="str">
        <f t="shared" si="0"/>
        <v>True</v>
      </c>
      <c r="F37" s="26" t="str">
        <f t="shared" si="1"/>
        <v>True</v>
      </c>
      <c r="G37" s="80" t="s">
        <v>113</v>
      </c>
      <c r="H37" s="80"/>
      <c r="I37" s="80"/>
      <c r="J37" s="80"/>
      <c r="K37" s="80"/>
      <c r="L37" s="80"/>
      <c r="M37" s="80"/>
    </row>
    <row r="38" spans="1:13" x14ac:dyDescent="0.25">
      <c r="A38" s="26">
        <f>ICS!$C38</f>
        <v>0</v>
      </c>
      <c r="B38" s="26" t="s">
        <v>167</v>
      </c>
      <c r="D38" s="26">
        <v>2</v>
      </c>
      <c r="E38" s="26" t="str">
        <f t="shared" si="0"/>
        <v>False</v>
      </c>
      <c r="F38" s="26" t="str">
        <f t="shared" si="1"/>
        <v>True</v>
      </c>
      <c r="G38" s="22" t="s">
        <v>60</v>
      </c>
      <c r="H38" s="18"/>
      <c r="I38" s="18"/>
      <c r="J38" s="18"/>
      <c r="K38" s="20" t="str">
        <f t="shared" ref="K38:K45" si="3">IF($A38="Yes",IF(AND(H38="Yes",I38="PASS",OR(AND(D38&gt;1,J38="PASS"),D38&lt;=1)),"PASS",IF(OR(I38="FAIL",J38="FAIL",),"FAIL","INCONCLUSIVE")),"")</f>
        <v/>
      </c>
    </row>
    <row r="39" spans="1:13" x14ac:dyDescent="0.25">
      <c r="A39" s="26">
        <f>ICS!$C39</f>
        <v>0</v>
      </c>
      <c r="D39" s="26">
        <v>2</v>
      </c>
      <c r="E39" s="26" t="str">
        <f t="shared" si="0"/>
        <v>True</v>
      </c>
      <c r="F39" s="26" t="str">
        <f t="shared" si="1"/>
        <v>True</v>
      </c>
      <c r="G39" s="22" t="s">
        <v>61</v>
      </c>
      <c r="H39" s="18"/>
      <c r="I39" s="18"/>
      <c r="J39" s="18"/>
      <c r="K39" s="20" t="str">
        <f t="shared" si="3"/>
        <v/>
      </c>
    </row>
    <row r="40" spans="1:13" x14ac:dyDescent="0.25">
      <c r="A40" s="26">
        <f>ICS!$C40</f>
        <v>0</v>
      </c>
      <c r="D40" s="26">
        <v>1</v>
      </c>
      <c r="E40" s="26" t="str">
        <f t="shared" si="0"/>
        <v>True</v>
      </c>
      <c r="F40" s="26" t="str">
        <f t="shared" si="1"/>
        <v>True</v>
      </c>
      <c r="G40" s="22" t="s">
        <v>62</v>
      </c>
      <c r="H40" s="18"/>
      <c r="I40" s="18"/>
      <c r="J40" s="18"/>
      <c r="K40" s="20" t="str">
        <f t="shared" si="3"/>
        <v/>
      </c>
    </row>
    <row r="41" spans="1:13" x14ac:dyDescent="0.25">
      <c r="A41" s="26">
        <f>ICS!$C41</f>
        <v>0</v>
      </c>
      <c r="C41" s="26" t="s">
        <v>167</v>
      </c>
      <c r="D41" s="26">
        <v>2</v>
      </c>
      <c r="E41" s="26" t="str">
        <f t="shared" si="0"/>
        <v>True</v>
      </c>
      <c r="F41" s="26" t="str">
        <f t="shared" si="1"/>
        <v>True</v>
      </c>
      <c r="G41" s="22" t="s">
        <v>63</v>
      </c>
      <c r="H41" s="18"/>
      <c r="I41" s="18"/>
      <c r="J41" s="18"/>
      <c r="K41" s="20" t="str">
        <f t="shared" si="3"/>
        <v/>
      </c>
    </row>
    <row r="42" spans="1:13" x14ac:dyDescent="0.25">
      <c r="A42" s="26">
        <f>ICS!$C42</f>
        <v>0</v>
      </c>
      <c r="B42" s="26" t="s">
        <v>167</v>
      </c>
      <c r="C42" s="26" t="s">
        <v>167</v>
      </c>
      <c r="D42" s="26">
        <v>2</v>
      </c>
      <c r="E42" s="26" t="str">
        <f t="shared" si="0"/>
        <v>False</v>
      </c>
      <c r="F42" s="26" t="str">
        <f t="shared" si="1"/>
        <v>True</v>
      </c>
      <c r="G42" s="22" t="s">
        <v>59</v>
      </c>
      <c r="H42" s="18"/>
      <c r="I42" s="18"/>
      <c r="J42" s="18"/>
      <c r="K42" s="20" t="str">
        <f t="shared" si="3"/>
        <v/>
      </c>
    </row>
    <row r="43" spans="1:13" x14ac:dyDescent="0.25">
      <c r="A43" s="26">
        <f>ICS!$C43</f>
        <v>0</v>
      </c>
      <c r="C43" s="26" t="s">
        <v>167</v>
      </c>
      <c r="D43" s="26">
        <v>2</v>
      </c>
      <c r="E43" s="26" t="str">
        <f t="shared" si="0"/>
        <v>True</v>
      </c>
      <c r="F43" s="26" t="str">
        <f t="shared" si="1"/>
        <v>True</v>
      </c>
      <c r="G43" s="22" t="s">
        <v>58</v>
      </c>
      <c r="H43" s="18"/>
      <c r="I43" s="18"/>
      <c r="J43" s="18"/>
      <c r="K43" s="20" t="str">
        <f t="shared" si="3"/>
        <v/>
      </c>
    </row>
    <row r="44" spans="1:13" x14ac:dyDescent="0.25">
      <c r="A44" s="26">
        <f>ICS!$C44</f>
        <v>0</v>
      </c>
      <c r="B44" s="26" t="s">
        <v>167</v>
      </c>
      <c r="C44" s="26" t="s">
        <v>167</v>
      </c>
      <c r="D44" s="26">
        <v>2</v>
      </c>
      <c r="E44" s="26" t="str">
        <f t="shared" si="0"/>
        <v>False</v>
      </c>
      <c r="F44" s="26" t="str">
        <f t="shared" si="1"/>
        <v>True</v>
      </c>
      <c r="G44" s="22" t="s">
        <v>57</v>
      </c>
      <c r="H44" s="18"/>
      <c r="I44" s="18"/>
      <c r="J44" s="18"/>
      <c r="K44" s="20" t="str">
        <f t="shared" si="3"/>
        <v/>
      </c>
    </row>
    <row r="45" spans="1:13" x14ac:dyDescent="0.25">
      <c r="A45" s="26">
        <f>ICS!$C45</f>
        <v>0</v>
      </c>
      <c r="B45" s="26" t="s">
        <v>167</v>
      </c>
      <c r="C45" s="26" t="s">
        <v>167</v>
      </c>
      <c r="D45" s="26">
        <v>1</v>
      </c>
      <c r="E45" s="26" t="str">
        <f t="shared" si="0"/>
        <v>False</v>
      </c>
      <c r="F45" s="26" t="str">
        <f t="shared" si="1"/>
        <v>True</v>
      </c>
      <c r="G45" s="22" t="s">
        <v>56</v>
      </c>
      <c r="H45" s="18"/>
      <c r="I45" s="18"/>
      <c r="J45" s="18"/>
      <c r="K45" s="20" t="str">
        <f t="shared" si="3"/>
        <v/>
      </c>
    </row>
    <row r="46" spans="1:13" x14ac:dyDescent="0.25">
      <c r="A46" s="26">
        <f>ICS!$C46</f>
        <v>0</v>
      </c>
      <c r="E46" s="26" t="str">
        <f t="shared" si="0"/>
        <v>True</v>
      </c>
      <c r="F46" s="26" t="str">
        <f t="shared" si="1"/>
        <v>True</v>
      </c>
      <c r="G46" s="80" t="s">
        <v>114</v>
      </c>
      <c r="H46" s="80"/>
      <c r="I46" s="80"/>
      <c r="J46" s="80"/>
      <c r="K46" s="80"/>
      <c r="L46" s="80"/>
      <c r="M46" s="80"/>
    </row>
    <row r="47" spans="1:13" x14ac:dyDescent="0.25">
      <c r="A47" s="26">
        <f>ICS!$C47</f>
        <v>0</v>
      </c>
      <c r="B47" s="26" t="s">
        <v>167</v>
      </c>
      <c r="D47" s="26">
        <v>2</v>
      </c>
      <c r="E47" s="26" t="str">
        <f t="shared" si="0"/>
        <v>False</v>
      </c>
      <c r="F47" s="26" t="str">
        <f t="shared" si="1"/>
        <v>True</v>
      </c>
      <c r="G47" s="22" t="s">
        <v>66</v>
      </c>
      <c r="H47" s="18"/>
      <c r="I47" s="18"/>
      <c r="J47" s="18"/>
      <c r="K47" s="20" t="str">
        <f t="shared" ref="K47:K55" si="4">IF($A47="Yes",IF(AND(H47="Yes",I47="PASS",OR(AND(D47&gt;1,J47="PASS"),D47&lt;=1)),"PASS",IF(OR(I47="FAIL",J47="FAIL",),"FAIL","INCONCLUSIVE")),"")</f>
        <v/>
      </c>
    </row>
    <row r="48" spans="1:13" x14ac:dyDescent="0.25">
      <c r="A48" s="26">
        <f>ICS!$C48</f>
        <v>0</v>
      </c>
      <c r="B48" s="26" t="s">
        <v>167</v>
      </c>
      <c r="D48" s="26">
        <v>2</v>
      </c>
      <c r="E48" s="26" t="str">
        <f t="shared" si="0"/>
        <v>False</v>
      </c>
      <c r="F48" s="26" t="str">
        <f t="shared" si="1"/>
        <v>True</v>
      </c>
      <c r="G48" s="22" t="s">
        <v>67</v>
      </c>
      <c r="H48" s="18"/>
      <c r="I48" s="18"/>
      <c r="J48" s="18"/>
      <c r="K48" s="20" t="str">
        <f t="shared" si="4"/>
        <v/>
      </c>
    </row>
    <row r="49" spans="1:13" x14ac:dyDescent="0.25">
      <c r="A49" s="26">
        <f>ICS!$C49</f>
        <v>0</v>
      </c>
      <c r="D49" s="26">
        <v>2</v>
      </c>
      <c r="E49" s="26" t="str">
        <f t="shared" si="0"/>
        <v>True</v>
      </c>
      <c r="F49" s="26" t="str">
        <f t="shared" si="1"/>
        <v>True</v>
      </c>
      <c r="G49" s="22" t="s">
        <v>68</v>
      </c>
      <c r="H49" s="18"/>
      <c r="I49" s="18"/>
      <c r="J49" s="18"/>
      <c r="K49" s="20" t="str">
        <f t="shared" si="4"/>
        <v/>
      </c>
    </row>
    <row r="50" spans="1:13" x14ac:dyDescent="0.25">
      <c r="A50" s="26">
        <f>ICS!$C50</f>
        <v>0</v>
      </c>
      <c r="B50" s="26" t="s">
        <v>167</v>
      </c>
      <c r="C50" s="26" t="s">
        <v>167</v>
      </c>
      <c r="D50" s="26">
        <v>2</v>
      </c>
      <c r="E50" s="26" t="str">
        <f t="shared" si="0"/>
        <v>False</v>
      </c>
      <c r="F50" s="26" t="str">
        <f t="shared" si="1"/>
        <v>True</v>
      </c>
      <c r="G50" s="22" t="s">
        <v>64</v>
      </c>
      <c r="H50" s="18"/>
      <c r="I50" s="18"/>
      <c r="J50" s="18"/>
      <c r="K50" s="20" t="str">
        <f t="shared" si="4"/>
        <v/>
      </c>
    </row>
    <row r="51" spans="1:13" x14ac:dyDescent="0.25">
      <c r="A51" s="26">
        <f>ICS!$C51</f>
        <v>0</v>
      </c>
      <c r="D51" s="26">
        <v>1</v>
      </c>
      <c r="E51" s="26" t="str">
        <f t="shared" si="0"/>
        <v>True</v>
      </c>
      <c r="F51" s="26" t="str">
        <f t="shared" si="1"/>
        <v>True</v>
      </c>
      <c r="G51" s="22" t="s">
        <v>69</v>
      </c>
      <c r="H51" s="18"/>
      <c r="I51" s="18"/>
      <c r="J51" s="18"/>
      <c r="K51" s="20" t="str">
        <f t="shared" si="4"/>
        <v/>
      </c>
    </row>
    <row r="52" spans="1:13" x14ac:dyDescent="0.25">
      <c r="A52" s="26">
        <f>ICS!$C52</f>
        <v>0</v>
      </c>
      <c r="D52" s="26">
        <v>1</v>
      </c>
      <c r="E52" s="26" t="str">
        <f t="shared" si="0"/>
        <v>True</v>
      </c>
      <c r="F52" s="26" t="str">
        <f t="shared" si="1"/>
        <v>True</v>
      </c>
      <c r="G52" s="22" t="s">
        <v>70</v>
      </c>
      <c r="H52" s="18"/>
      <c r="I52" s="18"/>
      <c r="J52" s="18"/>
      <c r="K52" s="20" t="str">
        <f t="shared" si="4"/>
        <v/>
      </c>
    </row>
    <row r="53" spans="1:13" x14ac:dyDescent="0.25">
      <c r="A53" s="26">
        <f>ICS!$C53</f>
        <v>0</v>
      </c>
      <c r="D53" s="26">
        <v>1</v>
      </c>
      <c r="E53" s="26" t="str">
        <f t="shared" si="0"/>
        <v>True</v>
      </c>
      <c r="F53" s="26" t="str">
        <f t="shared" si="1"/>
        <v>True</v>
      </c>
      <c r="G53" s="22" t="s">
        <v>71</v>
      </c>
      <c r="H53" s="18"/>
      <c r="I53" s="18"/>
      <c r="J53" s="18"/>
      <c r="K53" s="20" t="str">
        <f t="shared" si="4"/>
        <v/>
      </c>
    </row>
    <row r="54" spans="1:13" x14ac:dyDescent="0.25">
      <c r="A54" s="26">
        <f>ICS!$C54</f>
        <v>0</v>
      </c>
      <c r="D54" s="26">
        <v>1</v>
      </c>
      <c r="E54" s="26" t="str">
        <f t="shared" si="0"/>
        <v>True</v>
      </c>
      <c r="F54" s="26" t="str">
        <f t="shared" si="1"/>
        <v>True</v>
      </c>
      <c r="G54" s="22" t="s">
        <v>72</v>
      </c>
      <c r="H54" s="18"/>
      <c r="I54" s="18"/>
      <c r="J54" s="18"/>
      <c r="K54" s="20" t="str">
        <f t="shared" si="4"/>
        <v/>
      </c>
    </row>
    <row r="55" spans="1:13" x14ac:dyDescent="0.25">
      <c r="A55" s="26">
        <f>ICS!$C55</f>
        <v>0</v>
      </c>
      <c r="D55" s="26">
        <v>1</v>
      </c>
      <c r="E55" s="26" t="str">
        <f t="shared" si="0"/>
        <v>True</v>
      </c>
      <c r="F55" s="26" t="str">
        <f t="shared" si="1"/>
        <v>True</v>
      </c>
      <c r="G55" s="22" t="s">
        <v>73</v>
      </c>
      <c r="H55" s="18"/>
      <c r="I55" s="18"/>
      <c r="J55" s="18"/>
      <c r="K55" s="20" t="str">
        <f t="shared" si="4"/>
        <v/>
      </c>
    </row>
    <row r="56" spans="1:13" x14ac:dyDescent="0.25">
      <c r="A56" s="26">
        <f>ICS!$C56</f>
        <v>0</v>
      </c>
      <c r="E56" s="26" t="str">
        <f t="shared" si="0"/>
        <v>True</v>
      </c>
      <c r="F56" s="26" t="str">
        <f t="shared" si="1"/>
        <v>True</v>
      </c>
      <c r="G56" s="80" t="s">
        <v>115</v>
      </c>
      <c r="H56" s="80"/>
      <c r="I56" s="80"/>
      <c r="J56" s="80"/>
      <c r="K56" s="80"/>
      <c r="L56" s="80"/>
      <c r="M56" s="80"/>
    </row>
    <row r="57" spans="1:13" x14ac:dyDescent="0.25">
      <c r="A57" s="26">
        <f>ICS!$C57</f>
        <v>0</v>
      </c>
      <c r="D57" s="26">
        <v>2</v>
      </c>
      <c r="E57" s="26" t="str">
        <f t="shared" si="0"/>
        <v>True</v>
      </c>
      <c r="F57" s="26" t="str">
        <f t="shared" si="1"/>
        <v>True</v>
      </c>
      <c r="G57" s="22" t="s">
        <v>74</v>
      </c>
      <c r="H57" s="18"/>
      <c r="I57" s="18"/>
      <c r="J57" s="18"/>
      <c r="K57" s="20" t="str">
        <f>IF($A57="Yes",IF(AND(H57="Yes",I57="PASS",OR(AND(D57&gt;1,J57="PASS"),D57&lt;=1)),"PASS",IF(OR(I57="FAIL",J57="FAIL",),"FAIL","INCONCLUSIVE")),"")</f>
        <v/>
      </c>
    </row>
    <row r="58" spans="1:13" x14ac:dyDescent="0.25">
      <c r="A58" s="26">
        <f>ICS!$C58</f>
        <v>0</v>
      </c>
      <c r="D58" s="26">
        <v>2</v>
      </c>
      <c r="E58" s="26" t="str">
        <f t="shared" si="0"/>
        <v>True</v>
      </c>
      <c r="F58" s="26" t="str">
        <f t="shared" si="1"/>
        <v>True</v>
      </c>
      <c r="G58" s="22" t="s">
        <v>75</v>
      </c>
      <c r="H58" s="18"/>
      <c r="I58" s="18"/>
      <c r="J58" s="18"/>
      <c r="K58" s="20" t="str">
        <f>IF($A58="Yes",IF(AND(H58="Yes",I58="PASS",OR(AND(D58&gt;1,J58="PASS"),D58&lt;=1)),"PASS",IF(OR(I58="FAIL",J58="FAIL",),"FAIL","INCONCLUSIVE")),"")</f>
        <v/>
      </c>
    </row>
    <row r="59" spans="1:13" x14ac:dyDescent="0.25">
      <c r="A59" s="26">
        <f>ICS!$C59</f>
        <v>0</v>
      </c>
      <c r="E59" s="26" t="str">
        <f t="shared" si="0"/>
        <v>True</v>
      </c>
      <c r="F59" s="26" t="str">
        <f t="shared" si="1"/>
        <v>True</v>
      </c>
      <c r="G59" s="80" t="s">
        <v>116</v>
      </c>
      <c r="H59" s="80"/>
      <c r="I59" s="80"/>
      <c r="J59" s="80"/>
      <c r="K59" s="80"/>
      <c r="L59" s="80"/>
      <c r="M59" s="80"/>
    </row>
    <row r="60" spans="1:13" x14ac:dyDescent="0.25">
      <c r="A60" s="26">
        <f>ICS!$C60</f>
        <v>0</v>
      </c>
      <c r="C60" s="26" t="s">
        <v>167</v>
      </c>
      <c r="D60" s="26">
        <v>2</v>
      </c>
      <c r="E60" s="26" t="str">
        <f t="shared" si="0"/>
        <v>True</v>
      </c>
      <c r="F60" s="26" t="str">
        <f t="shared" si="1"/>
        <v>True</v>
      </c>
      <c r="G60" s="22" t="s">
        <v>76</v>
      </c>
      <c r="H60" s="18"/>
      <c r="I60" s="18"/>
      <c r="J60" s="18"/>
      <c r="K60" s="20" t="str">
        <f>IF($A60="Yes",IF(AND(H60="Yes",I60="PASS",OR(AND(D60&gt;1,J60="PASS"),D60&lt;=1)),"PASS",IF(OR(I60="FAIL",J60="FAIL",),"FAIL","INCONCLUSIVE")),"")</f>
        <v/>
      </c>
    </row>
    <row r="61" spans="1:13" x14ac:dyDescent="0.25">
      <c r="A61" s="26">
        <f>ICS!$C61</f>
        <v>0</v>
      </c>
      <c r="B61" s="26" t="s">
        <v>167</v>
      </c>
      <c r="C61" s="26" t="s">
        <v>167</v>
      </c>
      <c r="D61" s="26">
        <v>2</v>
      </c>
      <c r="E61" s="26" t="str">
        <f t="shared" si="0"/>
        <v>False</v>
      </c>
      <c r="F61" s="26" t="str">
        <f t="shared" si="1"/>
        <v>True</v>
      </c>
      <c r="G61" s="22" t="s">
        <v>77</v>
      </c>
      <c r="H61" s="18"/>
      <c r="I61" s="18"/>
      <c r="J61" s="18"/>
      <c r="K61" s="20" t="str">
        <f>IF($A61="Yes",IF(AND(H61="Yes",I61="PASS",OR(AND(D61&gt;1,J61="PASS"),D61&lt;=1)),"PASS",IF(OR(I61="FAIL",J61="FAIL",),"FAIL","INCONCLUSIVE")),"")</f>
        <v/>
      </c>
    </row>
    <row r="62" spans="1:13" x14ac:dyDescent="0.25">
      <c r="A62" s="26">
        <f>ICS!$C62</f>
        <v>0</v>
      </c>
      <c r="B62" s="26" t="s">
        <v>167</v>
      </c>
      <c r="C62" s="26" t="s">
        <v>167</v>
      </c>
      <c r="D62" s="26">
        <v>1</v>
      </c>
      <c r="E62" s="26" t="str">
        <f t="shared" si="0"/>
        <v>False</v>
      </c>
      <c r="F62" s="26" t="str">
        <f t="shared" si="1"/>
        <v>True</v>
      </c>
      <c r="G62" s="22" t="s">
        <v>78</v>
      </c>
      <c r="H62" s="18"/>
      <c r="I62" s="18"/>
      <c r="J62" s="18"/>
      <c r="K62" s="20" t="str">
        <f>IF($A62="Yes",IF(AND(H62="Yes",I62="PASS",OR(AND(D62&gt;1,J62="PASS"),D62&lt;=1)),"PASS",IF(OR(I62="FAIL",J62="FAIL",),"FAIL","INCONCLUSIVE")),"")</f>
        <v/>
      </c>
    </row>
    <row r="63" spans="1:13" x14ac:dyDescent="0.25">
      <c r="A63" s="26">
        <f>ICS!$C63</f>
        <v>0</v>
      </c>
      <c r="E63" s="26" t="str">
        <f t="shared" si="0"/>
        <v>True</v>
      </c>
      <c r="F63" s="26" t="str">
        <f t="shared" si="1"/>
        <v>True</v>
      </c>
      <c r="G63" s="80" t="s">
        <v>117</v>
      </c>
      <c r="H63" s="80"/>
      <c r="I63" s="80"/>
      <c r="J63" s="80"/>
      <c r="K63" s="80"/>
      <c r="L63" s="80"/>
      <c r="M63" s="80"/>
    </row>
    <row r="64" spans="1:13" x14ac:dyDescent="0.25">
      <c r="A64" s="26">
        <f>ICS!$C64</f>
        <v>0</v>
      </c>
      <c r="D64" s="26">
        <v>2</v>
      </c>
      <c r="E64" s="26" t="str">
        <f t="shared" si="0"/>
        <v>True</v>
      </c>
      <c r="F64" s="26" t="str">
        <f t="shared" si="1"/>
        <v>True</v>
      </c>
      <c r="G64" s="22" t="s">
        <v>79</v>
      </c>
      <c r="H64" s="18"/>
      <c r="I64" s="18"/>
      <c r="J64" s="18"/>
      <c r="K64" s="20" t="str">
        <f>IF($A64="Yes",IF(AND(H64="Yes",I64="PASS",OR(AND(D64&gt;1,J64="PASS"),D64&lt;=1)),"PASS",IF(OR(I64="FAIL",J64="FAIL",),"FAIL","INCONCLUSIVE")),"")</f>
        <v/>
      </c>
    </row>
    <row r="65" spans="1:13" x14ac:dyDescent="0.25">
      <c r="A65" s="26">
        <f>ICS!$C65</f>
        <v>0</v>
      </c>
      <c r="D65" s="26">
        <v>2</v>
      </c>
      <c r="E65" s="26" t="str">
        <f t="shared" si="0"/>
        <v>True</v>
      </c>
      <c r="F65" s="26" t="str">
        <f t="shared" si="1"/>
        <v>True</v>
      </c>
      <c r="G65" s="22" t="s">
        <v>80</v>
      </c>
      <c r="H65" s="18"/>
      <c r="I65" s="18"/>
      <c r="J65" s="18"/>
      <c r="K65" s="20" t="str">
        <f>IF($A65="Yes",IF(AND(H65="Yes",I65="PASS",OR(AND(D65&gt;1,J65="PASS"),D65&lt;=1)),"PASS",IF(OR(I65="FAIL",J65="FAIL",),"FAIL","INCONCLUSIVE")),"")</f>
        <v/>
      </c>
    </row>
    <row r="66" spans="1:13" x14ac:dyDescent="0.25">
      <c r="A66" s="26">
        <f>ICS!$C66</f>
        <v>0</v>
      </c>
      <c r="D66" s="26">
        <v>2</v>
      </c>
      <c r="E66" s="26" t="str">
        <f t="shared" si="0"/>
        <v>True</v>
      </c>
      <c r="F66" s="26" t="str">
        <f t="shared" si="1"/>
        <v>True</v>
      </c>
      <c r="G66" s="22" t="s">
        <v>81</v>
      </c>
      <c r="H66" s="18"/>
      <c r="I66" s="18"/>
      <c r="J66" s="18"/>
      <c r="K66" s="20" t="str">
        <f>IF($A66="Yes",IF(AND(H66="Yes",I66="PASS",OR(AND(D66&gt;1,J66="PASS"),D66&lt;=1)),"PASS",IF(OR(I66="FAIL",J66="FAIL",),"FAIL","INCONCLUSIVE")),"")</f>
        <v/>
      </c>
    </row>
    <row r="67" spans="1:13" x14ac:dyDescent="0.25">
      <c r="A67" s="26">
        <f>ICS!$C67</f>
        <v>0</v>
      </c>
      <c r="E67" s="26" t="str">
        <f t="shared" si="0"/>
        <v>True</v>
      </c>
      <c r="F67" s="26" t="str">
        <f t="shared" si="1"/>
        <v>True</v>
      </c>
      <c r="G67" s="80" t="s">
        <v>118</v>
      </c>
      <c r="H67" s="80"/>
      <c r="I67" s="80"/>
      <c r="J67" s="80"/>
      <c r="K67" s="80"/>
      <c r="L67" s="80"/>
      <c r="M67" s="80"/>
    </row>
    <row r="68" spans="1:13" x14ac:dyDescent="0.25">
      <c r="A68" s="26">
        <f>ICS!$C68</f>
        <v>0</v>
      </c>
      <c r="C68" s="26" t="s">
        <v>167</v>
      </c>
      <c r="D68" s="26">
        <v>1</v>
      </c>
      <c r="E68" s="26" t="str">
        <f t="shared" ref="E68:E85" si="5">IF(AND($B68="Yes",OR($A68="No",$A68=0)),"False","True")</f>
        <v>True</v>
      </c>
      <c r="F68" s="26" t="str">
        <f t="shared" ref="F68:F85" si="6">IF(AND($A68="N/A",NOT($C68="Yes")),"False","True")</f>
        <v>True</v>
      </c>
      <c r="G68" s="22" t="s">
        <v>82</v>
      </c>
      <c r="H68" s="18"/>
      <c r="I68" s="18"/>
      <c r="J68" s="18"/>
      <c r="K68" s="20" t="str">
        <f>IF($A68="Yes",IF(AND(H68="Yes",I68="PASS",OR(AND(D68&gt;1,J68="PASS"),D68&lt;=1)),"PASS",IF(OR(I68="FAIL",J68="FAIL",),"FAIL","INCONCLUSIVE")),"")</f>
        <v/>
      </c>
    </row>
    <row r="69" spans="1:13" x14ac:dyDescent="0.25">
      <c r="A69" s="26">
        <f>ICS!$C69</f>
        <v>0</v>
      </c>
      <c r="E69" s="26" t="str">
        <f t="shared" si="5"/>
        <v>True</v>
      </c>
      <c r="F69" s="26" t="str">
        <f t="shared" si="6"/>
        <v>True</v>
      </c>
      <c r="G69" s="80" t="s">
        <v>119</v>
      </c>
      <c r="H69" s="80"/>
      <c r="I69" s="80"/>
      <c r="J69" s="80"/>
      <c r="K69" s="80"/>
      <c r="L69" s="80"/>
      <c r="M69" s="80"/>
    </row>
    <row r="70" spans="1:13" x14ac:dyDescent="0.25">
      <c r="A70" s="26">
        <f>ICS!$C70</f>
        <v>0</v>
      </c>
      <c r="B70" s="26" t="s">
        <v>167</v>
      </c>
      <c r="C70" s="26" t="s">
        <v>167</v>
      </c>
      <c r="D70" s="26">
        <v>2</v>
      </c>
      <c r="E70" s="26" t="str">
        <f t="shared" si="5"/>
        <v>False</v>
      </c>
      <c r="F70" s="26" t="str">
        <f t="shared" si="6"/>
        <v>True</v>
      </c>
      <c r="G70" s="22" t="s">
        <v>84</v>
      </c>
      <c r="H70" s="18"/>
      <c r="I70" s="18"/>
      <c r="J70" s="18"/>
      <c r="K70" s="20" t="str">
        <f>IF($A70="Yes",IF(AND(H70="Yes",I70="PASS",OR(AND(D70&gt;1,J70="PASS"),D70&lt;=1)),"PASS",IF(OR(I70="FAIL",J70="FAIL",),"FAIL","INCONCLUSIVE")),"")</f>
        <v/>
      </c>
    </row>
    <row r="71" spans="1:13" x14ac:dyDescent="0.25">
      <c r="A71" s="26">
        <f>ICS!$C71</f>
        <v>0</v>
      </c>
      <c r="C71" s="26" t="s">
        <v>167</v>
      </c>
      <c r="D71" s="26">
        <v>2</v>
      </c>
      <c r="E71" s="26" t="str">
        <f t="shared" si="5"/>
        <v>True</v>
      </c>
      <c r="F71" s="26" t="str">
        <f t="shared" si="6"/>
        <v>True</v>
      </c>
      <c r="G71" s="22" t="s">
        <v>85</v>
      </c>
      <c r="H71" s="18"/>
      <c r="I71" s="18"/>
      <c r="J71" s="18"/>
      <c r="K71" s="20" t="str">
        <f>IF($A71="Yes",IF(AND(H71="Yes",I71="PASS",OR(AND(D71&gt;1,J71="PASS"),D71&lt;=1)),"PASS",IF(OR(I71="FAIL",J71="FAIL",),"FAIL","INCONCLUSIVE")),"")</f>
        <v/>
      </c>
    </row>
    <row r="72" spans="1:13" x14ac:dyDescent="0.25">
      <c r="A72" s="26">
        <f>ICS!$C72</f>
        <v>0</v>
      </c>
      <c r="C72" s="26" t="s">
        <v>167</v>
      </c>
      <c r="D72" s="26">
        <v>1</v>
      </c>
      <c r="E72" s="26" t="str">
        <f t="shared" si="5"/>
        <v>True</v>
      </c>
      <c r="F72" s="26" t="str">
        <f t="shared" si="6"/>
        <v>True</v>
      </c>
      <c r="G72" s="22" t="s">
        <v>86</v>
      </c>
      <c r="H72" s="18"/>
      <c r="I72" s="18"/>
      <c r="J72" s="18"/>
      <c r="K72" s="20" t="str">
        <f>IF($A72="Yes",IF(AND(H72="Yes",I72="PASS",OR(AND(D72&gt;1,J72="PASS"),D72&lt;=1)),"PASS",IF(OR(I72="FAIL",J72="FAIL",),"FAIL","INCONCLUSIVE")),"")</f>
        <v/>
      </c>
    </row>
    <row r="73" spans="1:13" x14ac:dyDescent="0.25">
      <c r="A73" s="26">
        <f>ICS!$C73</f>
        <v>0</v>
      </c>
      <c r="C73" s="26" t="s">
        <v>167</v>
      </c>
      <c r="D73" s="26">
        <v>1</v>
      </c>
      <c r="E73" s="26" t="str">
        <f t="shared" si="5"/>
        <v>True</v>
      </c>
      <c r="F73" s="26" t="str">
        <f t="shared" si="6"/>
        <v>True</v>
      </c>
      <c r="G73" s="22" t="s">
        <v>87</v>
      </c>
      <c r="H73" s="18"/>
      <c r="I73" s="18"/>
      <c r="J73" s="18"/>
      <c r="K73" s="20" t="str">
        <f>IF($A73="Yes",IF(AND(H73="Yes",I73="PASS",OR(AND(D73&gt;1,J73="PASS"),D73&lt;=1)),"PASS",IF(OR(I73="FAIL",J73="FAIL",),"FAIL","INCONCLUSIVE")),"")</f>
        <v/>
      </c>
    </row>
    <row r="74" spans="1:13" x14ac:dyDescent="0.25">
      <c r="A74" s="26">
        <f>ICS!$C74</f>
        <v>0</v>
      </c>
      <c r="E74" s="26" t="str">
        <f t="shared" si="5"/>
        <v>True</v>
      </c>
      <c r="F74" s="26" t="str">
        <f t="shared" si="6"/>
        <v>True</v>
      </c>
      <c r="G74" s="80" t="s">
        <v>120</v>
      </c>
      <c r="H74" s="80"/>
      <c r="I74" s="80"/>
      <c r="J74" s="80"/>
      <c r="K74" s="80"/>
      <c r="L74" s="80"/>
      <c r="M74" s="80"/>
    </row>
    <row r="75" spans="1:13" x14ac:dyDescent="0.25">
      <c r="A75" s="26">
        <f>ICS!$C75</f>
        <v>0</v>
      </c>
      <c r="D75" s="26">
        <v>2</v>
      </c>
      <c r="E75" s="26" t="str">
        <f t="shared" si="5"/>
        <v>True</v>
      </c>
      <c r="F75" s="26" t="str">
        <f t="shared" si="6"/>
        <v>True</v>
      </c>
      <c r="G75" s="22" t="s">
        <v>88</v>
      </c>
      <c r="H75" s="18"/>
      <c r="I75" s="18"/>
      <c r="J75" s="18"/>
      <c r="K75" s="20" t="str">
        <f>IF($A75="Yes",IF(AND(H75="Yes",I75="PASS",OR(AND(D75&gt;1,J75="PASS"),D75&lt;=1)),"PASS",IF(OR(I75="FAIL",J75="FAIL",),"FAIL","INCONCLUSIVE")),"")</f>
        <v/>
      </c>
    </row>
    <row r="76" spans="1:13" x14ac:dyDescent="0.25">
      <c r="A76" s="26">
        <f>ICS!$C76</f>
        <v>0</v>
      </c>
      <c r="D76" s="26">
        <v>1</v>
      </c>
      <c r="E76" s="26" t="str">
        <f t="shared" si="5"/>
        <v>True</v>
      </c>
      <c r="F76" s="26" t="str">
        <f t="shared" si="6"/>
        <v>True</v>
      </c>
      <c r="G76" s="22" t="s">
        <v>89</v>
      </c>
      <c r="H76" s="18"/>
      <c r="I76" s="18"/>
      <c r="J76" s="18"/>
      <c r="K76" s="20" t="str">
        <f>IF($A76="Yes",IF(AND(H76="Yes",I76="PASS",OR(AND(D76&gt;1,J76="PASS"),D76&lt;=1)),"PASS",IF(OR(I76="FAIL",J76="FAIL",),"FAIL","INCONCLUSIVE")),"")</f>
        <v/>
      </c>
    </row>
    <row r="77" spans="1:13" x14ac:dyDescent="0.25">
      <c r="A77" s="26">
        <f>ICS!$C77</f>
        <v>0</v>
      </c>
      <c r="D77" s="26">
        <v>1</v>
      </c>
      <c r="E77" s="26" t="str">
        <f t="shared" si="5"/>
        <v>True</v>
      </c>
      <c r="F77" s="26" t="str">
        <f t="shared" si="6"/>
        <v>True</v>
      </c>
      <c r="G77" s="22" t="s">
        <v>90</v>
      </c>
      <c r="H77" s="18"/>
      <c r="I77" s="18"/>
      <c r="J77" s="18"/>
      <c r="K77" s="20" t="str">
        <f>IF($A77="Yes",IF(AND(H77="Yes",I77="PASS",OR(AND(D77&gt;1,J77="PASS"),D77&lt;=1)),"PASS",IF(OR(I77="FAIL",J77="FAIL",),"FAIL","INCONCLUSIVE")),"")</f>
        <v/>
      </c>
    </row>
    <row r="78" spans="1:13" x14ac:dyDescent="0.25">
      <c r="A78" s="26">
        <f>ICS!$C78</f>
        <v>0</v>
      </c>
      <c r="E78" s="26" t="str">
        <f t="shared" si="5"/>
        <v>True</v>
      </c>
      <c r="F78" s="26" t="str">
        <f t="shared" si="6"/>
        <v>True</v>
      </c>
      <c r="G78" s="80" t="s">
        <v>121</v>
      </c>
      <c r="H78" s="80"/>
      <c r="I78" s="80"/>
      <c r="J78" s="80"/>
      <c r="K78" s="80"/>
      <c r="L78" s="80"/>
      <c r="M78" s="80"/>
    </row>
    <row r="79" spans="1:13" x14ac:dyDescent="0.25">
      <c r="A79" s="26">
        <f>ICS!$C79</f>
        <v>0</v>
      </c>
      <c r="B79" s="26" t="s">
        <v>167</v>
      </c>
      <c r="C79" s="26" t="s">
        <v>167</v>
      </c>
      <c r="D79" s="26">
        <v>2</v>
      </c>
      <c r="E79" s="26" t="str">
        <f t="shared" si="5"/>
        <v>False</v>
      </c>
      <c r="F79" s="26" t="str">
        <f t="shared" si="6"/>
        <v>True</v>
      </c>
      <c r="G79" s="22" t="s">
        <v>91</v>
      </c>
      <c r="H79" s="18"/>
      <c r="I79" s="18"/>
      <c r="J79" s="18"/>
      <c r="K79" s="20" t="str">
        <f>IF($A79="Yes",IF(AND(H79="Yes",I79="PASS",OR(AND(D79&gt;1,J79="PASS"),D79&lt;=1)),"PASS",IF(OR(I79="FAIL",J79="FAIL",),"FAIL","INCONCLUSIVE")),"")</f>
        <v/>
      </c>
    </row>
    <row r="80" spans="1:13" x14ac:dyDescent="0.25">
      <c r="A80" s="26">
        <f>ICS!$C80</f>
        <v>0</v>
      </c>
      <c r="E80" s="26" t="str">
        <f t="shared" si="5"/>
        <v>True</v>
      </c>
      <c r="F80" s="26" t="str">
        <f t="shared" si="6"/>
        <v>True</v>
      </c>
      <c r="G80" s="80" t="s">
        <v>122</v>
      </c>
      <c r="H80" s="80"/>
      <c r="I80" s="80"/>
      <c r="J80" s="80"/>
      <c r="K80" s="80"/>
      <c r="L80" s="80"/>
      <c r="M80" s="80"/>
    </row>
    <row r="81" spans="1:13" x14ac:dyDescent="0.25">
      <c r="A81" s="26">
        <f>ICS!$C81</f>
        <v>0</v>
      </c>
      <c r="B81" s="26" t="s">
        <v>167</v>
      </c>
      <c r="C81" s="26" t="s">
        <v>167</v>
      </c>
      <c r="D81" s="26">
        <v>2</v>
      </c>
      <c r="E81" s="26" t="str">
        <f t="shared" si="5"/>
        <v>False</v>
      </c>
      <c r="F81" s="26" t="str">
        <f t="shared" si="6"/>
        <v>True</v>
      </c>
      <c r="G81" s="22" t="s">
        <v>92</v>
      </c>
      <c r="H81" s="18"/>
      <c r="I81" s="18"/>
      <c r="J81" s="18"/>
      <c r="K81" s="20" t="str">
        <f>IF($A81="Yes",IF(AND(H81="Yes",I81="PASS",OR(AND(D81&gt;1,J81="PASS"),D81&lt;=1)),"PASS",IF(OR(I81="FAIL",J81="FAIL",),"FAIL","INCONCLUSIVE")),"")</f>
        <v/>
      </c>
    </row>
    <row r="82" spans="1:13" x14ac:dyDescent="0.25">
      <c r="A82" s="26">
        <f>ICS!$C82</f>
        <v>0</v>
      </c>
      <c r="B82" s="26" t="s">
        <v>167</v>
      </c>
      <c r="C82" s="26" t="s">
        <v>167</v>
      </c>
      <c r="D82" s="26">
        <v>2</v>
      </c>
      <c r="E82" s="26" t="str">
        <f t="shared" si="5"/>
        <v>False</v>
      </c>
      <c r="F82" s="26" t="str">
        <f t="shared" si="6"/>
        <v>True</v>
      </c>
      <c r="G82" s="22" t="s">
        <v>93</v>
      </c>
      <c r="H82" s="18"/>
      <c r="I82" s="18"/>
      <c r="J82" s="18"/>
      <c r="K82" s="20" t="str">
        <f>IF($A82="Yes",IF(AND(H82="Yes",I82="PASS",OR(AND(D82&gt;1,J82="PASS"),D82&lt;=1)),"PASS",IF(OR(I82="FAIL",J82="FAIL",),"FAIL","INCONCLUSIVE")),"")</f>
        <v/>
      </c>
    </row>
    <row r="83" spans="1:13" x14ac:dyDescent="0.25">
      <c r="A83" s="26">
        <f>ICS!$C83</f>
        <v>0</v>
      </c>
      <c r="B83" s="26" t="s">
        <v>167</v>
      </c>
      <c r="C83" s="26" t="s">
        <v>167</v>
      </c>
      <c r="D83" s="26">
        <v>2</v>
      </c>
      <c r="E83" s="26" t="str">
        <f t="shared" si="5"/>
        <v>False</v>
      </c>
      <c r="F83" s="26" t="str">
        <f t="shared" si="6"/>
        <v>True</v>
      </c>
      <c r="G83" s="22" t="s">
        <v>95</v>
      </c>
      <c r="H83" s="18"/>
      <c r="I83" s="18"/>
      <c r="J83" s="18"/>
      <c r="K83" s="20" t="str">
        <f>IF($A83="Yes",IF(AND(H83="Yes",I83="PASS",OR(AND(D83&gt;1,J83="PASS"),D83&lt;=1)),"PASS",IF(OR(I83="FAIL",J83="FAIL",),"FAIL","INCONCLUSIVE")),"")</f>
        <v/>
      </c>
    </row>
    <row r="84" spans="1:13" x14ac:dyDescent="0.25">
      <c r="A84" s="26">
        <f>ICS!$C84</f>
        <v>0</v>
      </c>
      <c r="C84" s="26" t="s">
        <v>167</v>
      </c>
      <c r="D84" s="26">
        <v>1</v>
      </c>
      <c r="E84" s="26" t="str">
        <f t="shared" si="5"/>
        <v>True</v>
      </c>
      <c r="F84" s="26" t="str">
        <f t="shared" si="6"/>
        <v>True</v>
      </c>
      <c r="G84" s="22" t="s">
        <v>96</v>
      </c>
      <c r="H84" s="18"/>
      <c r="I84" s="18"/>
      <c r="J84" s="18"/>
      <c r="K84" s="20" t="str">
        <f>IF($A84="Yes",IF(AND(H84="Yes",I84="PASS",OR(AND(D84&gt;1,J84="PASS"),D84&lt;=1)),"PASS",IF(OR(I84="FAIL",J84="FAIL",),"FAIL","INCONCLUSIVE")),"")</f>
        <v/>
      </c>
    </row>
    <row r="85" spans="1:13" x14ac:dyDescent="0.25">
      <c r="A85" s="26">
        <f>ICS!$C85</f>
        <v>0</v>
      </c>
      <c r="B85" s="26" t="s">
        <v>167</v>
      </c>
      <c r="C85" s="26" t="s">
        <v>167</v>
      </c>
      <c r="D85" s="26">
        <v>2</v>
      </c>
      <c r="E85" s="26" t="str">
        <f t="shared" si="5"/>
        <v>False</v>
      </c>
      <c r="F85" s="26" t="str">
        <f t="shared" si="6"/>
        <v>True</v>
      </c>
      <c r="G85" s="22" t="s">
        <v>97</v>
      </c>
      <c r="H85" s="18"/>
      <c r="I85" s="18"/>
      <c r="J85" s="18"/>
      <c r="K85" s="20" t="str">
        <f>IF($A85="Yes",IF(AND(H85="Yes",I85="PASS",OR(AND(D85&gt;1,J85="PASS"),D85&lt;=1)),"PASS",IF(OR(I85="FAIL",J85="FAIL",),"FAIL","INCONCLUSIVE")),"")</f>
        <v/>
      </c>
    </row>
    <row r="86" spans="1:13" x14ac:dyDescent="0.25">
      <c r="G86" s="82"/>
      <c r="H86" s="82"/>
      <c r="I86" s="82"/>
      <c r="J86" s="82"/>
      <c r="K86" s="82"/>
      <c r="L86" s="82"/>
      <c r="M86" s="82"/>
    </row>
    <row r="89" spans="1:13" ht="31.5" customHeight="1" x14ac:dyDescent="0.25">
      <c r="G89" s="84" t="s">
        <v>136</v>
      </c>
      <c r="H89" s="84"/>
      <c r="I89" s="84"/>
      <c r="J89" s="84"/>
      <c r="K89" s="84"/>
    </row>
    <row r="90" spans="1:13" ht="15" customHeight="1" x14ac:dyDescent="0.25">
      <c r="G90" s="81" t="s">
        <v>168</v>
      </c>
      <c r="H90" s="81"/>
      <c r="I90" s="81"/>
      <c r="J90" s="81"/>
      <c r="K90" s="29" t="str">
        <f>IF(COUNTIF($E$3:$E$85,"False")&gt;0,"No","Yes")</f>
        <v>No</v>
      </c>
      <c r="L90" s="30" t="s">
        <v>176</v>
      </c>
    </row>
    <row r="91" spans="1:13" ht="45" customHeight="1" x14ac:dyDescent="0.25">
      <c r="G91" s="81" t="s">
        <v>169</v>
      </c>
      <c r="H91" s="81"/>
      <c r="I91" s="81"/>
      <c r="J91" s="81"/>
      <c r="K91" s="26"/>
    </row>
    <row r="92" spans="1:13" ht="15" customHeight="1" x14ac:dyDescent="0.25">
      <c r="G92" s="81" t="s">
        <v>170</v>
      </c>
      <c r="H92" s="81"/>
      <c r="I92" s="81"/>
      <c r="J92" s="81"/>
      <c r="K92" s="26"/>
    </row>
    <row r="93" spans="1:13" ht="30" customHeight="1" x14ac:dyDescent="0.25">
      <c r="G93" s="81" t="s">
        <v>172</v>
      </c>
      <c r="H93" s="81"/>
      <c r="I93" s="81"/>
      <c r="J93" s="81"/>
      <c r="K93" s="26"/>
    </row>
    <row r="94" spans="1:13" ht="15" customHeight="1" x14ac:dyDescent="0.25">
      <c r="G94" s="81" t="s">
        <v>171</v>
      </c>
      <c r="H94" s="81"/>
      <c r="I94" s="81"/>
      <c r="J94" s="81"/>
      <c r="K94" s="29" t="str">
        <f>IF(COUNTIF($F$3:$F$85,"False")&gt;0,"No","Yes")</f>
        <v>Yes</v>
      </c>
      <c r="L94" s="30" t="s">
        <v>176</v>
      </c>
    </row>
    <row r="95" spans="1:13" x14ac:dyDescent="0.25">
      <c r="G95" s="21"/>
      <c r="H95" s="21"/>
      <c r="I95" s="18"/>
    </row>
    <row r="97" spans="7:12" ht="39.950000000000003" customHeight="1" x14ac:dyDescent="0.25">
      <c r="G97" s="84" t="s">
        <v>177</v>
      </c>
      <c r="H97" s="84"/>
      <c r="I97" s="84"/>
      <c r="J97" s="84"/>
      <c r="K97" s="84"/>
    </row>
    <row r="98" spans="7:12" ht="30" customHeight="1" x14ac:dyDescent="0.25">
      <c r="G98" s="83" t="str">
        <f>IF(AND(COUNTIF($K$3:$K$85,"FAIL")=0,COUNTIF($K$3:$K$85,"INCONCLUSIVE")=0,$K$90="Yes",OR($K$91="Yes",$K$91="No such case"),$K$92="Yes",$K$93="Yes",$K$94="Yes"),"PASS",IF(OR(COUNTIF($K$3:$K$85,"FAIL")&gt;0,$K$90="No",$K$91="No",$K$92="No",$K$93="No",$K$94="No"),"FAIL","INCONCLUSIVE"))</f>
        <v>FAIL</v>
      </c>
      <c r="H98" s="83"/>
      <c r="I98" s="83"/>
      <c r="J98" s="83"/>
      <c r="K98" s="83"/>
      <c r="L98" s="17"/>
    </row>
  </sheetData>
  <mergeCells count="25">
    <mergeCell ref="G32:M32"/>
    <mergeCell ref="G37:M37"/>
    <mergeCell ref="G46:M46"/>
    <mergeCell ref="G56:M56"/>
    <mergeCell ref="G1:M1"/>
    <mergeCell ref="G3:M3"/>
    <mergeCell ref="G5:M5"/>
    <mergeCell ref="G11:M11"/>
    <mergeCell ref="G15:M15"/>
    <mergeCell ref="G98:K98"/>
    <mergeCell ref="G89:K89"/>
    <mergeCell ref="G97:K97"/>
    <mergeCell ref="G63:M63"/>
    <mergeCell ref="G67:M67"/>
    <mergeCell ref="G69:M69"/>
    <mergeCell ref="G74:M74"/>
    <mergeCell ref="G78:M78"/>
    <mergeCell ref="G59:M59"/>
    <mergeCell ref="G94:J94"/>
    <mergeCell ref="G93:J93"/>
    <mergeCell ref="G92:J92"/>
    <mergeCell ref="G91:J91"/>
    <mergeCell ref="G90:J90"/>
    <mergeCell ref="G80:M80"/>
    <mergeCell ref="G86:M86"/>
  </mergeCells>
  <conditionalFormatting sqref="G98">
    <cfRule type="cellIs" dxfId="72" priority="40" operator="equal">
      <formula>"INCONCLUSIVE"</formula>
    </cfRule>
    <cfRule type="cellIs" dxfId="71" priority="41" operator="equal">
      <formula>"FAIL"</formula>
    </cfRule>
    <cfRule type="cellIs" dxfId="70" priority="42" operator="equal">
      <formula>"PASS"</formula>
    </cfRule>
  </conditionalFormatting>
  <conditionalFormatting sqref="K90:K94">
    <cfRule type="expression" dxfId="69" priority="23">
      <formula>ISBLANK($K90)</formula>
    </cfRule>
  </conditionalFormatting>
  <conditionalFormatting sqref="G1:G85">
    <cfRule type="expression" dxfId="68" priority="54">
      <formula>$A1="Yes"</formula>
    </cfRule>
  </conditionalFormatting>
  <conditionalFormatting sqref="H2:J85">
    <cfRule type="expression" dxfId="67" priority="55">
      <formula>AND(OR($A2="No",$A2=0,$A2="N/A"),NOT(ISBLANK($A2)))</formula>
    </cfRule>
  </conditionalFormatting>
  <conditionalFormatting sqref="I1:I1048576">
    <cfRule type="expression" dxfId="66" priority="71">
      <formula>AND($A1="Yes",ISBLANK($I1))</formula>
    </cfRule>
  </conditionalFormatting>
  <conditionalFormatting sqref="H1:H1048576">
    <cfRule type="expression" dxfId="65" priority="74">
      <formula>AND($A1="Yes",ISBLANK($H1))</formula>
    </cfRule>
  </conditionalFormatting>
  <conditionalFormatting sqref="J1:J1048576">
    <cfRule type="expression" dxfId="64" priority="77">
      <formula>AND($A1="Yes",$D1&gt;1,ISBLANK($J1))</formula>
    </cfRule>
    <cfRule type="expression" dxfId="63" priority="78">
      <formula>AND(NOT(ISBLANK($D1)),$D1&lt;2)</formula>
    </cfRule>
  </conditionalFormatting>
  <conditionalFormatting sqref="K1:K1048576">
    <cfRule type="cellIs" dxfId="62" priority="1" operator="equal">
      <formula>"FAIL"</formula>
    </cfRule>
  </conditionalFormatting>
  <dataValidations count="3">
    <dataValidation type="list" allowBlank="1" showInputMessage="1" showErrorMessage="1" sqref="I12:J14 I6:J10 I16:J31 I33:J36 I38:J45 I47:J55 I57:J58 I60:J62 I64:J66 I68:J68 I70:J73 I75:J77 I79:J79 I81:J85 I4:J4">
      <formula1>"PASS,FAIL,INCONCLUSIVE"</formula1>
    </dataValidation>
    <dataValidation type="list" allowBlank="1" showInputMessage="1" showErrorMessage="1" sqref="I95 K92:K93 H12:H14 H4 H81:H85 H79 H75:H77 H70:H73 H68 H64:H66 H60:H62 H57:H58 H47:H55 H38:H45 H33:H36 H16:H31 H6:H10">
      <formula1>"Yes,No"</formula1>
    </dataValidation>
    <dataValidation type="list" allowBlank="1" showInputMessage="1" showErrorMessage="1" sqref="K91">
      <formula1>"Yes,No,No such case"</formula1>
    </dataValidation>
  </dataValidations>
  <pageMargins left="0.7" right="0.7" top="0.78740157499999996" bottom="0.78740157499999996" header="0.3" footer="0.3"/>
  <pageSetup paperSize="9" scale="42"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pageSetUpPr fitToPage="1"/>
  </sheetPr>
  <dimension ref="A1:H148"/>
  <sheetViews>
    <sheetView workbookViewId="0">
      <pane ySplit="2" topLeftCell="A3" activePane="bottomLeft" state="frozen"/>
      <selection pane="bottomLeft" activeCell="A6" sqref="A6"/>
    </sheetView>
  </sheetViews>
  <sheetFormatPr baseColWidth="10" defaultColWidth="9.140625" defaultRowHeight="15" x14ac:dyDescent="0.25"/>
  <cols>
    <col min="1" max="1" width="19.42578125" style="1" customWidth="1"/>
    <col min="2" max="2" width="77" customWidth="1"/>
    <col min="3" max="3" width="20.28515625" customWidth="1"/>
    <col min="4" max="4" width="32.5703125" customWidth="1"/>
    <col min="5" max="5" width="24" customWidth="1"/>
    <col min="6" max="6" width="33.5703125" customWidth="1"/>
    <col min="7" max="7" width="30.85546875" customWidth="1"/>
  </cols>
  <sheetData>
    <row r="1" spans="1:8" ht="9" customHeight="1" x14ac:dyDescent="0.25">
      <c r="A1" s="58" t="s">
        <v>162</v>
      </c>
      <c r="B1" s="58"/>
      <c r="C1" s="58"/>
      <c r="D1" s="58"/>
      <c r="E1" s="58"/>
      <c r="F1" s="58"/>
      <c r="G1" s="58"/>
    </row>
    <row r="2" spans="1:8" ht="50.1" customHeight="1" x14ac:dyDescent="0.25">
      <c r="A2" s="37" t="s">
        <v>208</v>
      </c>
      <c r="B2" s="37" t="s">
        <v>209</v>
      </c>
      <c r="C2" s="37" t="s">
        <v>210</v>
      </c>
      <c r="D2" s="37" t="s">
        <v>211</v>
      </c>
      <c r="E2" s="37" t="s">
        <v>212</v>
      </c>
      <c r="F2" s="37" t="s">
        <v>213</v>
      </c>
      <c r="G2" s="37" t="s">
        <v>214</v>
      </c>
      <c r="H2" s="41" t="s">
        <v>220</v>
      </c>
    </row>
    <row r="3" spans="1:8" s="44" customFormat="1" ht="165" x14ac:dyDescent="0.25">
      <c r="A3" s="55" t="s">
        <v>335</v>
      </c>
      <c r="B3" s="55" t="s">
        <v>221</v>
      </c>
      <c r="C3" s="55" t="s">
        <v>222</v>
      </c>
      <c r="D3" s="55" t="s">
        <v>223</v>
      </c>
      <c r="E3" s="55" t="s">
        <v>224</v>
      </c>
      <c r="F3" s="55" t="s">
        <v>225</v>
      </c>
      <c r="G3" s="55" t="s">
        <v>226</v>
      </c>
    </row>
    <row r="4" spans="1:8" s="44" customFormat="1" ht="165" x14ac:dyDescent="0.25">
      <c r="A4" s="55" t="s">
        <v>336</v>
      </c>
      <c r="B4" s="55" t="s">
        <v>227</v>
      </c>
      <c r="C4" s="55" t="s">
        <v>228</v>
      </c>
      <c r="D4" s="55" t="s">
        <v>229</v>
      </c>
      <c r="E4" s="55" t="s">
        <v>224</v>
      </c>
      <c r="F4" s="55" t="s">
        <v>230</v>
      </c>
      <c r="G4" s="55" t="s">
        <v>231</v>
      </c>
    </row>
    <row r="5" spans="1:8" s="44" customFormat="1" ht="225" x14ac:dyDescent="0.25">
      <c r="A5" s="55" t="s">
        <v>337</v>
      </c>
      <c r="B5" s="55" t="s">
        <v>232</v>
      </c>
      <c r="C5" s="55" t="s">
        <v>233</v>
      </c>
      <c r="D5" s="55" t="s">
        <v>234</v>
      </c>
      <c r="E5" s="55" t="s">
        <v>235</v>
      </c>
      <c r="F5" s="55" t="s">
        <v>236</v>
      </c>
      <c r="G5" s="55" t="s">
        <v>237</v>
      </c>
    </row>
    <row r="6" spans="1:8" s="44" customFormat="1" x14ac:dyDescent="0.25"/>
    <row r="7" spans="1:8" s="44" customFormat="1" x14ac:dyDescent="0.25"/>
    <row r="8" spans="1:8" s="44" customFormat="1" x14ac:dyDescent="0.25"/>
    <row r="9" spans="1:8" s="44" customFormat="1" x14ac:dyDescent="0.25"/>
    <row r="10" spans="1:8" s="44" customFormat="1" x14ac:dyDescent="0.25"/>
    <row r="11" spans="1:8" s="44" customFormat="1" x14ac:dyDescent="0.25"/>
    <row r="12" spans="1:8" s="44" customFormat="1" x14ac:dyDescent="0.25"/>
    <row r="13" spans="1:8" s="44" customFormat="1" x14ac:dyDescent="0.25"/>
    <row r="14" spans="1:8" s="44" customFormat="1" x14ac:dyDescent="0.25"/>
    <row r="15" spans="1:8" s="44" customFormat="1" x14ac:dyDescent="0.25"/>
    <row r="16" spans="1:8" s="45" customFormat="1" x14ac:dyDescent="0.25">
      <c r="A16" s="44"/>
      <c r="B16" s="44"/>
      <c r="C16" s="44"/>
      <c r="D16" s="44"/>
      <c r="E16" s="44"/>
      <c r="F16" s="44"/>
      <c r="G16" s="44"/>
    </row>
    <row r="17" spans="1:7" s="45" customFormat="1" x14ac:dyDescent="0.25">
      <c r="A17" s="44"/>
      <c r="B17" s="44"/>
      <c r="C17" s="44"/>
      <c r="D17" s="44"/>
      <c r="E17" s="44"/>
      <c r="F17" s="44"/>
      <c r="G17" s="44"/>
    </row>
    <row r="18" spans="1:7" s="45" customFormat="1" x14ac:dyDescent="0.25">
      <c r="A18" s="44"/>
      <c r="B18" s="44"/>
      <c r="C18" s="44"/>
      <c r="D18" s="44"/>
      <c r="E18" s="44"/>
      <c r="F18" s="44"/>
      <c r="G18" s="44"/>
    </row>
    <row r="19" spans="1:7" s="45" customFormat="1" x14ac:dyDescent="0.25">
      <c r="A19" s="44"/>
      <c r="B19" s="44"/>
      <c r="C19" s="44"/>
      <c r="D19" s="44"/>
      <c r="E19" s="44"/>
      <c r="F19" s="44"/>
      <c r="G19" s="44"/>
    </row>
    <row r="20" spans="1:7" s="45" customFormat="1" x14ac:dyDescent="0.25">
      <c r="A20" s="44"/>
      <c r="B20" s="44"/>
      <c r="C20" s="44"/>
      <c r="D20" s="44"/>
      <c r="E20" s="44"/>
      <c r="F20" s="44"/>
      <c r="G20" s="44"/>
    </row>
    <row r="21" spans="1:7" s="45" customFormat="1" x14ac:dyDescent="0.25">
      <c r="A21" s="44"/>
      <c r="B21" s="44"/>
      <c r="C21" s="44"/>
      <c r="D21" s="44"/>
      <c r="E21" s="44"/>
      <c r="F21" s="44"/>
      <c r="G21" s="44"/>
    </row>
    <row r="22" spans="1:7" s="45" customFormat="1" x14ac:dyDescent="0.25">
      <c r="A22" s="44"/>
      <c r="B22" s="44"/>
      <c r="C22" s="44"/>
      <c r="D22" s="44"/>
      <c r="E22" s="44"/>
      <c r="F22" s="44"/>
      <c r="G22" s="44"/>
    </row>
    <row r="23" spans="1:7" s="45" customFormat="1" x14ac:dyDescent="0.25">
      <c r="A23" s="44"/>
      <c r="B23" s="44"/>
      <c r="C23" s="44"/>
      <c r="D23" s="44"/>
      <c r="E23" s="44"/>
      <c r="F23" s="44"/>
      <c r="G23" s="44"/>
    </row>
    <row r="24" spans="1:7" s="45" customFormat="1" x14ac:dyDescent="0.25">
      <c r="A24" s="44"/>
      <c r="B24" s="44"/>
      <c r="C24" s="44"/>
      <c r="D24" s="44"/>
      <c r="E24" s="44"/>
      <c r="F24" s="44"/>
      <c r="G24" s="44"/>
    </row>
    <row r="25" spans="1:7" s="45" customFormat="1" x14ac:dyDescent="0.25">
      <c r="A25" s="44"/>
      <c r="B25" s="44"/>
      <c r="C25" s="44"/>
      <c r="D25" s="44"/>
      <c r="E25" s="44"/>
      <c r="F25" s="44"/>
      <c r="G25" s="44"/>
    </row>
    <row r="26" spans="1:7" s="46" customFormat="1" x14ac:dyDescent="0.25">
      <c r="A26" s="44"/>
      <c r="B26" s="44"/>
      <c r="C26" s="44"/>
      <c r="D26" s="44"/>
      <c r="E26" s="44"/>
      <c r="F26" s="44"/>
      <c r="G26" s="44"/>
    </row>
    <row r="27" spans="1:7" s="46" customFormat="1" x14ac:dyDescent="0.25">
      <c r="A27" s="44"/>
      <c r="B27" s="44"/>
      <c r="C27" s="44"/>
      <c r="D27" s="44"/>
      <c r="E27" s="44"/>
      <c r="F27" s="44"/>
      <c r="G27" s="44"/>
    </row>
    <row r="28" spans="1:7" s="46" customFormat="1" x14ac:dyDescent="0.25">
      <c r="A28" s="44"/>
      <c r="B28" s="44"/>
      <c r="C28" s="44"/>
      <c r="D28" s="44"/>
      <c r="E28" s="44"/>
      <c r="F28" s="44"/>
      <c r="G28" s="44"/>
    </row>
    <row r="29" spans="1:7" s="46" customFormat="1" x14ac:dyDescent="0.25">
      <c r="A29" s="44"/>
      <c r="B29" s="44"/>
      <c r="C29" s="44"/>
      <c r="D29" s="44"/>
      <c r="E29" s="44"/>
      <c r="F29" s="44"/>
      <c r="G29" s="44"/>
    </row>
    <row r="30" spans="1:7" s="2" customFormat="1" x14ac:dyDescent="0.25">
      <c r="A30" s="44"/>
      <c r="B30" s="44"/>
      <c r="C30" s="44"/>
      <c r="D30" s="44"/>
      <c r="E30" s="44"/>
      <c r="F30" s="44"/>
      <c r="G30" s="44"/>
    </row>
    <row r="31" spans="1:7" s="2" customFormat="1" x14ac:dyDescent="0.25">
      <c r="A31" s="44"/>
      <c r="B31" s="44"/>
      <c r="C31" s="44"/>
      <c r="D31" s="44"/>
      <c r="E31" s="44"/>
      <c r="F31" s="44"/>
      <c r="G31" s="44"/>
    </row>
    <row r="32" spans="1:7" s="2" customFormat="1" x14ac:dyDescent="0.25">
      <c r="A32" s="44"/>
      <c r="B32" s="44"/>
      <c r="C32" s="44"/>
      <c r="D32" s="44"/>
      <c r="E32" s="44"/>
      <c r="F32" s="44"/>
      <c r="G32" s="44"/>
    </row>
    <row r="33" spans="1:7" s="2" customFormat="1" x14ac:dyDescent="0.25">
      <c r="A33" s="44"/>
      <c r="B33" s="44"/>
      <c r="C33" s="44"/>
      <c r="D33" s="44"/>
      <c r="E33" s="44"/>
      <c r="F33" s="44"/>
      <c r="G33" s="44"/>
    </row>
    <row r="34" spans="1:7" s="2" customFormat="1" x14ac:dyDescent="0.25">
      <c r="A34" s="44"/>
      <c r="B34" s="44"/>
      <c r="C34" s="44"/>
      <c r="D34" s="44"/>
      <c r="E34" s="44"/>
      <c r="F34" s="44"/>
      <c r="G34" s="44"/>
    </row>
    <row r="35" spans="1:7" s="2" customFormat="1" x14ac:dyDescent="0.25">
      <c r="A35" s="44"/>
      <c r="B35" s="44"/>
      <c r="C35" s="44"/>
      <c r="D35" s="44"/>
      <c r="E35" s="44"/>
      <c r="F35" s="44"/>
      <c r="G35" s="44"/>
    </row>
    <row r="36" spans="1:7" s="2" customFormat="1" x14ac:dyDescent="0.25">
      <c r="A36" s="44"/>
      <c r="B36" s="44"/>
      <c r="C36" s="44"/>
      <c r="D36" s="44"/>
      <c r="E36" s="44"/>
      <c r="F36" s="44"/>
      <c r="G36" s="44"/>
    </row>
    <row r="37" spans="1:7" s="2" customFormat="1" x14ac:dyDescent="0.25">
      <c r="A37" s="44"/>
      <c r="B37" s="44"/>
      <c r="C37" s="44"/>
      <c r="D37" s="44"/>
      <c r="E37" s="44"/>
      <c r="F37" s="44"/>
      <c r="G37" s="44"/>
    </row>
    <row r="38" spans="1:7" s="2" customFormat="1" x14ac:dyDescent="0.25">
      <c r="A38" s="44"/>
      <c r="B38" s="44"/>
      <c r="C38" s="44"/>
      <c r="D38" s="44"/>
      <c r="E38" s="44"/>
      <c r="F38" s="44"/>
      <c r="G38" s="44"/>
    </row>
    <row r="39" spans="1:7" s="2" customFormat="1" x14ac:dyDescent="0.25">
      <c r="A39" s="44"/>
      <c r="B39" s="44"/>
      <c r="C39" s="44"/>
      <c r="D39" s="44"/>
      <c r="E39" s="44"/>
      <c r="F39" s="44"/>
      <c r="G39" s="44"/>
    </row>
    <row r="40" spans="1:7" s="2" customFormat="1" x14ac:dyDescent="0.25">
      <c r="A40" s="44"/>
      <c r="B40" s="44"/>
      <c r="C40" s="44"/>
      <c r="D40" s="44"/>
      <c r="E40" s="44"/>
      <c r="F40" s="44"/>
      <c r="G40" s="44"/>
    </row>
    <row r="41" spans="1:7" s="2" customFormat="1" x14ac:dyDescent="0.25">
      <c r="A41" s="44"/>
      <c r="B41" s="44"/>
      <c r="C41" s="44"/>
      <c r="D41" s="44"/>
      <c r="E41" s="44"/>
      <c r="F41" s="44"/>
      <c r="G41" s="44"/>
    </row>
    <row r="42" spans="1:7" s="2" customFormat="1" x14ac:dyDescent="0.25">
      <c r="A42" s="44"/>
      <c r="B42" s="44"/>
      <c r="C42" s="44"/>
      <c r="D42" s="44"/>
      <c r="E42" s="44"/>
      <c r="F42" s="44"/>
      <c r="G42" s="44"/>
    </row>
    <row r="43" spans="1:7" s="2" customFormat="1" x14ac:dyDescent="0.25">
      <c r="A43" s="44"/>
      <c r="B43" s="44"/>
      <c r="C43" s="44"/>
      <c r="D43" s="44"/>
      <c r="E43" s="44"/>
      <c r="F43" s="44"/>
      <c r="G43" s="44"/>
    </row>
    <row r="44" spans="1:7" s="2" customFormat="1" x14ac:dyDescent="0.25">
      <c r="A44" s="44"/>
      <c r="B44" s="44"/>
      <c r="C44" s="44"/>
      <c r="D44" s="44"/>
      <c r="E44" s="44"/>
      <c r="F44" s="44"/>
      <c r="G44" s="44"/>
    </row>
    <row r="45" spans="1:7" s="2" customFormat="1" x14ac:dyDescent="0.25">
      <c r="A45" s="44"/>
      <c r="B45" s="44"/>
      <c r="C45" s="44"/>
      <c r="D45" s="44"/>
      <c r="E45" s="44"/>
      <c r="F45" s="44"/>
      <c r="G45" s="44"/>
    </row>
    <row r="46" spans="1:7" s="2" customFormat="1" x14ac:dyDescent="0.25">
      <c r="A46" s="44"/>
      <c r="B46" s="44"/>
      <c r="C46" s="44"/>
      <c r="D46" s="44"/>
      <c r="E46" s="44"/>
      <c r="F46" s="44"/>
      <c r="G46" s="44"/>
    </row>
    <row r="47" spans="1:7" s="2" customFormat="1" x14ac:dyDescent="0.25">
      <c r="A47" s="44"/>
      <c r="B47" s="44"/>
      <c r="C47" s="44"/>
      <c r="D47" s="44"/>
      <c r="E47" s="44"/>
      <c r="F47" s="44"/>
      <c r="G47" s="44"/>
    </row>
    <row r="48" spans="1:7" s="2" customFormat="1" x14ac:dyDescent="0.25">
      <c r="A48" s="44"/>
      <c r="B48" s="44"/>
      <c r="C48" s="44"/>
      <c r="D48" s="44"/>
      <c r="E48" s="44"/>
      <c r="F48" s="44"/>
      <c r="G48" s="44"/>
    </row>
    <row r="49" spans="1:7" s="2" customFormat="1" x14ac:dyDescent="0.25">
      <c r="A49" s="44"/>
      <c r="B49" s="44"/>
      <c r="C49" s="44"/>
      <c r="D49" s="44"/>
      <c r="E49" s="44"/>
      <c r="F49" s="44"/>
      <c r="G49" s="44"/>
    </row>
    <row r="50" spans="1:7" s="2" customFormat="1" x14ac:dyDescent="0.25">
      <c r="A50" s="44"/>
      <c r="B50" s="44"/>
      <c r="C50" s="44"/>
      <c r="D50" s="44"/>
      <c r="E50" s="44"/>
      <c r="F50" s="44"/>
      <c r="G50" s="44"/>
    </row>
    <row r="51" spans="1:7" s="2" customFormat="1" x14ac:dyDescent="0.25">
      <c r="A51" s="44"/>
      <c r="B51" s="44"/>
      <c r="C51" s="44"/>
      <c r="D51" s="44"/>
      <c r="E51" s="44"/>
      <c r="F51" s="44"/>
      <c r="G51" s="44"/>
    </row>
    <row r="52" spans="1:7" s="2" customFormat="1" x14ac:dyDescent="0.25">
      <c r="A52" s="44"/>
      <c r="B52" s="44"/>
      <c r="C52" s="44"/>
      <c r="D52" s="44"/>
      <c r="E52" s="44"/>
      <c r="F52" s="44"/>
      <c r="G52" s="44"/>
    </row>
    <row r="53" spans="1:7" s="2" customFormat="1" x14ac:dyDescent="0.25">
      <c r="A53" s="44"/>
      <c r="B53" s="44"/>
      <c r="C53" s="44"/>
      <c r="D53" s="44"/>
      <c r="E53" s="44"/>
      <c r="F53" s="44"/>
      <c r="G53" s="44"/>
    </row>
    <row r="54" spans="1:7" s="2" customFormat="1" x14ac:dyDescent="0.25">
      <c r="A54" s="44"/>
      <c r="B54" s="44"/>
      <c r="C54" s="44"/>
      <c r="D54" s="44"/>
      <c r="E54" s="44"/>
      <c r="F54" s="44"/>
      <c r="G54" s="44"/>
    </row>
    <row r="55" spans="1:7" s="2" customFormat="1" x14ac:dyDescent="0.25">
      <c r="A55" s="44"/>
      <c r="B55" s="44"/>
      <c r="C55" s="44"/>
      <c r="D55" s="44"/>
      <c r="E55" s="44"/>
      <c r="F55" s="44"/>
      <c r="G55" s="44"/>
    </row>
    <row r="56" spans="1:7" s="2" customFormat="1" x14ac:dyDescent="0.25">
      <c r="A56" s="44"/>
      <c r="B56" s="44"/>
      <c r="C56" s="44"/>
      <c r="D56" s="44"/>
      <c r="E56" s="44"/>
      <c r="F56" s="44"/>
      <c r="G56" s="44"/>
    </row>
    <row r="57" spans="1:7" s="2" customFormat="1" x14ac:dyDescent="0.25">
      <c r="A57" s="44"/>
      <c r="B57" s="44"/>
      <c r="C57" s="44"/>
      <c r="D57" s="44"/>
      <c r="E57" s="44"/>
      <c r="F57" s="44"/>
      <c r="G57" s="44"/>
    </row>
    <row r="58" spans="1:7" s="2" customFormat="1" x14ac:dyDescent="0.25">
      <c r="A58" s="44"/>
      <c r="B58" s="44"/>
      <c r="C58" s="44"/>
      <c r="D58" s="44"/>
      <c r="E58" s="44"/>
      <c r="F58" s="44"/>
      <c r="G58" s="44"/>
    </row>
    <row r="59" spans="1:7" s="2" customFormat="1" x14ac:dyDescent="0.25">
      <c r="A59" s="44"/>
      <c r="B59" s="44"/>
      <c r="C59" s="44"/>
      <c r="D59" s="44"/>
      <c r="E59" s="44"/>
      <c r="F59" s="44"/>
      <c r="G59" s="44"/>
    </row>
    <row r="60" spans="1:7" s="2" customFormat="1" x14ac:dyDescent="0.25">
      <c r="A60" s="44"/>
      <c r="B60" s="44"/>
      <c r="C60" s="44"/>
      <c r="D60" s="44"/>
      <c r="E60" s="44"/>
      <c r="F60" s="44"/>
      <c r="G60" s="44"/>
    </row>
    <row r="61" spans="1:7" s="2" customFormat="1" x14ac:dyDescent="0.25">
      <c r="A61" s="44"/>
      <c r="B61" s="44"/>
      <c r="C61" s="44"/>
      <c r="D61" s="44"/>
      <c r="E61" s="44"/>
      <c r="F61" s="44"/>
      <c r="G61" s="44"/>
    </row>
    <row r="62" spans="1:7" s="2" customFormat="1" x14ac:dyDescent="0.25">
      <c r="A62" s="44"/>
      <c r="B62" s="44"/>
      <c r="C62" s="44"/>
      <c r="D62" s="44"/>
      <c r="E62" s="44"/>
      <c r="F62" s="44"/>
      <c r="G62" s="44"/>
    </row>
    <row r="63" spans="1:7" s="2" customFormat="1" x14ac:dyDescent="0.25">
      <c r="A63" s="44"/>
      <c r="B63" s="44"/>
      <c r="C63" s="44"/>
      <c r="D63" s="44"/>
      <c r="E63" s="44"/>
      <c r="F63" s="44"/>
      <c r="G63" s="44"/>
    </row>
    <row r="64" spans="1:7" s="2" customFormat="1" x14ac:dyDescent="0.25">
      <c r="A64" s="44"/>
      <c r="B64" s="44"/>
      <c r="C64" s="44"/>
      <c r="D64" s="44"/>
      <c r="E64" s="44"/>
      <c r="F64" s="44"/>
      <c r="G64" s="44"/>
    </row>
    <row r="65" spans="1:7" s="2" customFormat="1" x14ac:dyDescent="0.25">
      <c r="A65" s="44"/>
      <c r="B65" s="44"/>
      <c r="C65" s="44"/>
      <c r="D65" s="44"/>
      <c r="E65" s="44"/>
      <c r="F65" s="44"/>
      <c r="G65" s="44"/>
    </row>
    <row r="66" spans="1:7" s="2" customFormat="1" x14ac:dyDescent="0.25">
      <c r="A66" s="44"/>
      <c r="B66" s="44"/>
      <c r="C66" s="44"/>
      <c r="D66" s="44"/>
      <c r="E66" s="44"/>
      <c r="F66" s="44"/>
      <c r="G66" s="44"/>
    </row>
    <row r="67" spans="1:7" s="2" customFormat="1" x14ac:dyDescent="0.25">
      <c r="A67" s="44"/>
      <c r="B67" s="44"/>
      <c r="C67" s="44"/>
      <c r="D67" s="44"/>
      <c r="E67" s="44"/>
      <c r="F67" s="44"/>
      <c r="G67" s="44"/>
    </row>
    <row r="68" spans="1:7" s="2" customFormat="1" x14ac:dyDescent="0.25">
      <c r="A68" s="44"/>
      <c r="B68" s="44"/>
      <c r="C68" s="44"/>
      <c r="D68" s="44"/>
      <c r="E68" s="44"/>
      <c r="F68" s="44"/>
      <c r="G68" s="44"/>
    </row>
    <row r="69" spans="1:7" s="2" customFormat="1" x14ac:dyDescent="0.25">
      <c r="A69" s="44"/>
      <c r="B69" s="44"/>
      <c r="C69" s="44"/>
      <c r="D69" s="44"/>
      <c r="E69" s="44"/>
      <c r="F69" s="44"/>
      <c r="G69" s="44"/>
    </row>
    <row r="70" spans="1:7" s="2" customFormat="1" x14ac:dyDescent="0.25">
      <c r="A70" s="44"/>
      <c r="B70" s="44"/>
      <c r="C70" s="44"/>
      <c r="D70" s="44"/>
      <c r="E70" s="44"/>
      <c r="F70" s="44"/>
      <c r="G70" s="44"/>
    </row>
    <row r="71" spans="1:7" s="2" customFormat="1" x14ac:dyDescent="0.25">
      <c r="A71" s="44"/>
      <c r="B71" s="44"/>
      <c r="C71" s="44"/>
      <c r="D71" s="44"/>
      <c r="E71" s="44"/>
      <c r="F71" s="44"/>
      <c r="G71" s="44"/>
    </row>
    <row r="72" spans="1:7" s="2" customFormat="1" x14ac:dyDescent="0.25">
      <c r="A72" s="44"/>
      <c r="B72" s="44"/>
      <c r="C72" s="44"/>
      <c r="D72" s="44"/>
      <c r="E72" s="44"/>
      <c r="F72" s="44"/>
      <c r="G72" s="44"/>
    </row>
    <row r="73" spans="1:7" s="2" customFormat="1" x14ac:dyDescent="0.25">
      <c r="A73" s="44"/>
      <c r="B73" s="44"/>
      <c r="C73" s="44"/>
      <c r="D73" s="44"/>
      <c r="E73" s="44"/>
      <c r="F73" s="44"/>
      <c r="G73" s="44"/>
    </row>
    <row r="74" spans="1:7" s="2" customFormat="1" x14ac:dyDescent="0.25">
      <c r="A74" s="44"/>
      <c r="B74" s="44"/>
      <c r="C74" s="44"/>
      <c r="D74" s="44"/>
      <c r="E74" s="44"/>
      <c r="F74" s="44"/>
      <c r="G74" s="44"/>
    </row>
    <row r="75" spans="1:7" s="2" customFormat="1" x14ac:dyDescent="0.25">
      <c r="A75" s="44"/>
      <c r="B75" s="44"/>
      <c r="C75" s="44"/>
      <c r="D75" s="44"/>
      <c r="E75" s="44"/>
      <c r="F75" s="44"/>
      <c r="G75" s="44"/>
    </row>
    <row r="76" spans="1:7" s="2" customFormat="1" x14ac:dyDescent="0.25">
      <c r="A76" s="44"/>
      <c r="B76" s="44"/>
      <c r="C76" s="44"/>
      <c r="D76" s="44"/>
      <c r="E76" s="44"/>
      <c r="F76" s="44"/>
      <c r="G76" s="44"/>
    </row>
    <row r="77" spans="1:7" s="2" customFormat="1" x14ac:dyDescent="0.25">
      <c r="A77" s="44"/>
      <c r="B77" s="44"/>
      <c r="C77" s="44"/>
      <c r="D77" s="44"/>
      <c r="E77" s="44"/>
      <c r="F77" s="44"/>
      <c r="G77" s="44"/>
    </row>
    <row r="78" spans="1:7" s="2" customFormat="1" x14ac:dyDescent="0.25">
      <c r="A78" s="44"/>
      <c r="B78" s="44"/>
      <c r="C78" s="44"/>
      <c r="D78" s="44"/>
      <c r="E78" s="44"/>
      <c r="F78" s="44"/>
      <c r="G78" s="44"/>
    </row>
    <row r="79" spans="1:7" s="2" customFormat="1" x14ac:dyDescent="0.25">
      <c r="A79" s="44"/>
      <c r="B79" s="44"/>
      <c r="C79" s="44"/>
      <c r="D79" s="44"/>
      <c r="E79" s="44"/>
      <c r="F79" s="44"/>
      <c r="G79" s="44"/>
    </row>
    <row r="80" spans="1:7" s="2" customFormat="1" x14ac:dyDescent="0.25">
      <c r="A80" s="44"/>
      <c r="B80" s="44"/>
      <c r="C80" s="44"/>
      <c r="D80" s="44"/>
      <c r="E80" s="44"/>
      <c r="F80" s="44"/>
      <c r="G80" s="44"/>
    </row>
    <row r="81" spans="1:7" s="2" customFormat="1" x14ac:dyDescent="0.25">
      <c r="A81" s="44"/>
      <c r="B81" s="44"/>
      <c r="C81" s="44"/>
      <c r="D81" s="44"/>
      <c r="E81" s="44"/>
      <c r="F81" s="44"/>
      <c r="G81" s="44"/>
    </row>
    <row r="82" spans="1:7" s="2" customFormat="1" x14ac:dyDescent="0.25">
      <c r="A82" s="44"/>
      <c r="B82" s="44"/>
      <c r="C82" s="44"/>
      <c r="D82" s="44"/>
      <c r="E82" s="44"/>
      <c r="F82" s="44"/>
      <c r="G82" s="44"/>
    </row>
    <row r="83" spans="1:7" s="2" customFormat="1" x14ac:dyDescent="0.25">
      <c r="A83" s="44"/>
      <c r="B83" s="44"/>
      <c r="C83" s="44"/>
      <c r="D83" s="44"/>
      <c r="E83" s="44"/>
      <c r="F83" s="44"/>
      <c r="G83" s="44"/>
    </row>
    <row r="84" spans="1:7" s="2" customFormat="1" x14ac:dyDescent="0.25">
      <c r="A84" s="44"/>
      <c r="B84" s="44"/>
      <c r="C84" s="44"/>
      <c r="D84" s="44"/>
      <c r="E84" s="44"/>
      <c r="F84" s="44"/>
      <c r="G84" s="44"/>
    </row>
    <row r="85" spans="1:7" s="2" customFormat="1" x14ac:dyDescent="0.25">
      <c r="A85" s="44"/>
      <c r="B85" s="44"/>
      <c r="C85" s="44"/>
      <c r="D85" s="44"/>
      <c r="E85" s="44"/>
      <c r="F85" s="44"/>
      <c r="G85" s="44"/>
    </row>
    <row r="86" spans="1:7" s="2" customFormat="1" x14ac:dyDescent="0.25">
      <c r="A86" s="44"/>
      <c r="B86" s="44"/>
      <c r="C86" s="44"/>
      <c r="D86" s="44"/>
      <c r="E86" s="44"/>
      <c r="F86" s="44"/>
      <c r="G86" s="44"/>
    </row>
    <row r="87" spans="1:7" s="2" customFormat="1" x14ac:dyDescent="0.25">
      <c r="A87" s="44"/>
      <c r="B87" s="44"/>
      <c r="C87" s="44"/>
      <c r="D87" s="44"/>
      <c r="E87" s="44"/>
      <c r="F87" s="44"/>
      <c r="G87" s="44"/>
    </row>
    <row r="88" spans="1:7" s="2" customFormat="1" x14ac:dyDescent="0.25">
      <c r="A88" s="44"/>
      <c r="B88" s="44"/>
      <c r="C88" s="44"/>
      <c r="D88" s="44"/>
      <c r="E88" s="44"/>
      <c r="F88" s="44"/>
      <c r="G88" s="44"/>
    </row>
    <row r="89" spans="1:7" s="2" customFormat="1" x14ac:dyDescent="0.25">
      <c r="A89" s="44"/>
      <c r="B89" s="44"/>
      <c r="C89" s="44"/>
      <c r="D89" s="44"/>
      <c r="E89" s="44"/>
      <c r="F89" s="44"/>
      <c r="G89" s="44"/>
    </row>
    <row r="90" spans="1:7" s="2" customFormat="1" x14ac:dyDescent="0.25">
      <c r="A90" s="44"/>
      <c r="B90" s="44"/>
      <c r="C90" s="44"/>
      <c r="D90" s="44"/>
      <c r="E90" s="44"/>
      <c r="F90" s="44"/>
      <c r="G90" s="44"/>
    </row>
    <row r="91" spans="1:7" s="2" customFormat="1" x14ac:dyDescent="0.25">
      <c r="A91" s="44"/>
      <c r="B91" s="44"/>
      <c r="C91" s="44"/>
      <c r="D91" s="44"/>
      <c r="E91" s="44"/>
      <c r="F91" s="44"/>
      <c r="G91" s="44"/>
    </row>
    <row r="92" spans="1:7" s="2" customFormat="1" x14ac:dyDescent="0.25">
      <c r="A92" s="44"/>
      <c r="B92" s="44"/>
      <c r="C92" s="44"/>
      <c r="D92" s="44"/>
      <c r="E92" s="44"/>
      <c r="F92" s="44"/>
      <c r="G92" s="44"/>
    </row>
    <row r="93" spans="1:7" s="2" customFormat="1" x14ac:dyDescent="0.25">
      <c r="A93" s="44"/>
      <c r="B93" s="44"/>
      <c r="C93" s="44"/>
      <c r="D93" s="44"/>
      <c r="E93" s="44"/>
      <c r="F93" s="44"/>
      <c r="G93" s="44"/>
    </row>
    <row r="94" spans="1:7" s="2" customFormat="1" x14ac:dyDescent="0.25">
      <c r="A94" s="44"/>
      <c r="B94" s="44"/>
      <c r="C94" s="44"/>
      <c r="D94" s="44"/>
      <c r="E94" s="44"/>
      <c r="F94" s="44"/>
      <c r="G94" s="44"/>
    </row>
    <row r="95" spans="1:7" s="2" customFormat="1" x14ac:dyDescent="0.25">
      <c r="A95" s="44"/>
      <c r="B95" s="44"/>
      <c r="C95" s="44"/>
      <c r="D95" s="44"/>
      <c r="E95" s="44"/>
      <c r="F95" s="44"/>
      <c r="G95" s="44"/>
    </row>
    <row r="96" spans="1:7" s="2" customFormat="1" x14ac:dyDescent="0.25">
      <c r="A96" s="44"/>
      <c r="B96" s="44"/>
      <c r="C96" s="44"/>
      <c r="D96" s="44"/>
      <c r="E96" s="44"/>
      <c r="F96" s="44"/>
      <c r="G96" s="44"/>
    </row>
    <row r="97" spans="1:7" s="2" customFormat="1" x14ac:dyDescent="0.25">
      <c r="A97" s="44"/>
      <c r="B97" s="44"/>
      <c r="C97" s="44"/>
      <c r="D97" s="44"/>
      <c r="E97" s="44"/>
      <c r="F97" s="44"/>
      <c r="G97" s="44"/>
    </row>
    <row r="98" spans="1:7" s="2" customFormat="1" x14ac:dyDescent="0.25">
      <c r="A98" s="44"/>
      <c r="B98" s="44"/>
      <c r="C98" s="44"/>
      <c r="D98" s="44"/>
      <c r="E98" s="44"/>
      <c r="F98" s="44"/>
      <c r="G98" s="44"/>
    </row>
    <row r="99" spans="1:7" s="2" customFormat="1" x14ac:dyDescent="0.25">
      <c r="A99" s="44"/>
      <c r="B99" s="44"/>
      <c r="C99" s="44"/>
      <c r="D99" s="44"/>
      <c r="E99" s="44"/>
      <c r="F99" s="44"/>
      <c r="G99" s="44"/>
    </row>
    <row r="100" spans="1:7" s="2" customFormat="1" x14ac:dyDescent="0.25">
      <c r="A100" s="44"/>
      <c r="B100" s="44"/>
      <c r="C100" s="44"/>
      <c r="D100" s="44"/>
      <c r="E100" s="44"/>
      <c r="F100" s="44"/>
      <c r="G100" s="44"/>
    </row>
    <row r="101" spans="1:7" s="2" customFormat="1" x14ac:dyDescent="0.25"/>
    <row r="102" spans="1:7" s="2" customFormat="1" x14ac:dyDescent="0.25"/>
    <row r="103" spans="1:7" s="2" customFormat="1" x14ac:dyDescent="0.25"/>
    <row r="104" spans="1:7" s="2" customFormat="1" x14ac:dyDescent="0.25"/>
    <row r="105" spans="1:7" s="2" customFormat="1" x14ac:dyDescent="0.25"/>
    <row r="106" spans="1:7" s="2" customFormat="1" x14ac:dyDescent="0.25"/>
    <row r="107" spans="1:7" s="2" customFormat="1" x14ac:dyDescent="0.25"/>
    <row r="108" spans="1:7" s="2" customFormat="1" x14ac:dyDescent="0.25"/>
    <row r="109" spans="1:7" s="2" customFormat="1" x14ac:dyDescent="0.25"/>
    <row r="110" spans="1:7" s="2" customFormat="1" x14ac:dyDescent="0.25"/>
    <row r="111" spans="1:7" s="2" customFormat="1" x14ac:dyDescent="0.25"/>
    <row r="112" spans="1:7"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sheetData>
  <mergeCells count="1">
    <mergeCell ref="A1:G1"/>
  </mergeCells>
  <hyperlinks>
    <hyperlink ref="H2" location="IXIT!A1" display="Back"/>
  </hyperlinks>
  <pageMargins left="0.7" right="0.7" top="0.75" bottom="0.75" header="0.3" footer="0.3"/>
  <pageSetup paperSize="9" scale="68" orientation="portrait"/>
  <legacyDrawing r:id="rId1"/>
  <extLst>
    <ext xmlns:x14="http://schemas.microsoft.com/office/spreadsheetml/2009/9/main" uri="{78C0D931-6437-407d-A8EE-F0AAD7539E65}">
      <x14:conditionalFormattings>
        <x14:conditionalFormatting xmlns:xm="http://schemas.microsoft.com/office/excel/2006/main">
          <x14:cfRule type="expression" priority="1" id="{4A8287CD-5EF5-42FF-8445-3CA5AB56AB3E}">
            <xm:f>AND(Dependencies!B$88&gt;0, ISBLANK(A3))</xm:f>
            <x14:dxf>
              <fill>
                <patternFill>
                  <bgColor rgb="FFFF7C80"/>
                </patternFill>
              </fill>
            </x14:dxf>
          </x14:cfRule>
          <xm:sqref>A3:G100</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6">
    <pageSetUpPr fitToPage="1"/>
  </sheetPr>
  <dimension ref="A1:C147"/>
  <sheetViews>
    <sheetView workbookViewId="0">
      <selection activeCell="B2" sqref="B2"/>
    </sheetView>
  </sheetViews>
  <sheetFormatPr baseColWidth="10" defaultColWidth="9.140625" defaultRowHeight="15" x14ac:dyDescent="0.25"/>
  <cols>
    <col min="1" max="1" width="46.5703125" style="1" customWidth="1"/>
    <col min="2" max="2" width="92.85546875" customWidth="1"/>
    <col min="3" max="3" width="9.140625" customWidth="1"/>
    <col min="5" max="5" width="9.140625" customWidth="1"/>
    <col min="7" max="7" width="9.140625" customWidth="1"/>
  </cols>
  <sheetData>
    <row r="1" spans="1:3" ht="9" customHeight="1" x14ac:dyDescent="0.25">
      <c r="A1" s="58" t="s">
        <v>162</v>
      </c>
      <c r="B1" s="58"/>
    </row>
    <row r="2" spans="1:3" s="44" customFormat="1" ht="50.1" customHeight="1" x14ac:dyDescent="0.25">
      <c r="A2" s="52" t="s">
        <v>215</v>
      </c>
      <c r="C2" s="41" t="s">
        <v>220</v>
      </c>
    </row>
    <row r="3" spans="1:3" s="44" customFormat="1" ht="50.1" customHeight="1" x14ac:dyDescent="0.25">
      <c r="A3" s="52" t="s">
        <v>238</v>
      </c>
    </row>
    <row r="4" spans="1:3" s="44" customFormat="1" ht="50.1" customHeight="1" x14ac:dyDescent="0.25">
      <c r="A4" s="52" t="s">
        <v>239</v>
      </c>
    </row>
    <row r="5" spans="1:3" s="44" customFormat="1" ht="50.1" customHeight="1" x14ac:dyDescent="0.25">
      <c r="A5" s="52" t="s">
        <v>240</v>
      </c>
    </row>
    <row r="6" spans="1:3" s="44" customFormat="1" ht="50.1" customHeight="1" x14ac:dyDescent="0.25">
      <c r="A6" s="52" t="s">
        <v>241</v>
      </c>
    </row>
    <row r="7" spans="1:3" s="44" customFormat="1" ht="50.1" customHeight="1" x14ac:dyDescent="0.25">
      <c r="A7" s="52" t="s">
        <v>242</v>
      </c>
    </row>
    <row r="8" spans="1:3" s="44" customFormat="1" ht="50.1" customHeight="1" x14ac:dyDescent="0.25">
      <c r="A8" s="52" t="s">
        <v>243</v>
      </c>
    </row>
    <row r="9" spans="1:3" s="44" customFormat="1" ht="50.1" customHeight="1" x14ac:dyDescent="0.25">
      <c r="A9" s="52" t="s">
        <v>244</v>
      </c>
    </row>
    <row r="10" spans="1:3" s="44" customFormat="1" ht="50.1" customHeight="1" x14ac:dyDescent="0.25">
      <c r="A10" s="52" t="s">
        <v>219</v>
      </c>
    </row>
    <row r="11" spans="1:3" s="44" customFormat="1" ht="50.1" customHeight="1" x14ac:dyDescent="0.25">
      <c r="A11" s="52" t="s">
        <v>245</v>
      </c>
    </row>
    <row r="12" spans="1:3" s="44" customFormat="1" ht="50.1" customHeight="1" x14ac:dyDescent="0.25">
      <c r="A12" s="52" t="s">
        <v>246</v>
      </c>
    </row>
    <row r="13" spans="1:3" s="44" customFormat="1" ht="50.1" customHeight="1" x14ac:dyDescent="0.25">
      <c r="A13" s="52" t="s">
        <v>216</v>
      </c>
    </row>
    <row r="14" spans="1:3" s="44" customFormat="1" ht="50.1" customHeight="1" x14ac:dyDescent="0.25">
      <c r="A14" s="52" t="s">
        <v>247</v>
      </c>
    </row>
    <row r="15" spans="1:3" s="2" customFormat="1" x14ac:dyDescent="0.25">
      <c r="A15" s="38"/>
    </row>
    <row r="16" spans="1:3" s="2" customFormat="1" x14ac:dyDescent="0.25">
      <c r="A16" s="38"/>
    </row>
    <row r="17" spans="1:1" s="2" customFormat="1" x14ac:dyDescent="0.25">
      <c r="A17" s="38"/>
    </row>
    <row r="18" spans="1:1" s="2" customFormat="1" x14ac:dyDescent="0.25">
      <c r="A18" s="38"/>
    </row>
    <row r="19" spans="1:1" s="2" customFormat="1" x14ac:dyDescent="0.25">
      <c r="A19" s="38"/>
    </row>
    <row r="20" spans="1:1" s="2" customFormat="1" x14ac:dyDescent="0.25">
      <c r="A20" s="38"/>
    </row>
    <row r="21" spans="1:1" s="2" customFormat="1" x14ac:dyDescent="0.25">
      <c r="A21" s="38"/>
    </row>
    <row r="22" spans="1:1" s="2" customFormat="1" x14ac:dyDescent="0.25">
      <c r="A22" s="38"/>
    </row>
    <row r="23" spans="1:1" s="2" customFormat="1" x14ac:dyDescent="0.25">
      <c r="A23" s="38"/>
    </row>
    <row r="24" spans="1:1" s="2" customFormat="1" x14ac:dyDescent="0.25">
      <c r="A24" s="38"/>
    </row>
    <row r="25" spans="1:1" s="2" customFormat="1" x14ac:dyDescent="0.25">
      <c r="A25" s="38"/>
    </row>
    <row r="26" spans="1:1" s="2" customFormat="1" x14ac:dyDescent="0.25">
      <c r="A26" s="38"/>
    </row>
    <row r="27" spans="1:1" s="2" customFormat="1" x14ac:dyDescent="0.25">
      <c r="A27" s="38"/>
    </row>
    <row r="28" spans="1:1" s="2" customFormat="1" x14ac:dyDescent="0.25">
      <c r="A28" s="38"/>
    </row>
    <row r="29" spans="1:1" s="2" customFormat="1" x14ac:dyDescent="0.25">
      <c r="A29" s="38"/>
    </row>
    <row r="30" spans="1:1" s="2" customFormat="1" x14ac:dyDescent="0.25">
      <c r="A30" s="38"/>
    </row>
    <row r="31" spans="1:1" s="2" customFormat="1" x14ac:dyDescent="0.25"/>
    <row r="32" spans="1:1"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sheetData>
  <mergeCells count="1">
    <mergeCell ref="A1:B1"/>
  </mergeCells>
  <conditionalFormatting sqref="A2">
    <cfRule type="expression" dxfId="60" priority="24">
      <formula>AND($A2="Yes",$D2&gt;1,ISBLANK($J2))</formula>
    </cfRule>
    <cfRule type="expression" dxfId="59" priority="25">
      <formula>AND(NOT(ISBLANK($D2)),$D2&lt;2)</formula>
    </cfRule>
  </conditionalFormatting>
  <conditionalFormatting sqref="A2">
    <cfRule type="expression" dxfId="58" priority="4">
      <formula>AND(OR($A2="No",$A2=0,$A2="N/A"),NOT(ISBLANK($A2)))</formula>
    </cfRule>
  </conditionalFormatting>
  <conditionalFormatting sqref="A3:A14">
    <cfRule type="expression" dxfId="57" priority="1">
      <formula>AND(OR($A3="No",$A3=0,$A3="N/A"),NOT(ISBLANK($A3)))</formula>
    </cfRule>
  </conditionalFormatting>
  <conditionalFormatting sqref="A3:A14">
    <cfRule type="expression" dxfId="56" priority="2">
      <formula>AND($A3="Yes",$D3&gt;1,ISBLANK($J3))</formula>
    </cfRule>
    <cfRule type="expression" dxfId="55" priority="3">
      <formula>AND(NOT(ISBLANK($D3)),$D3&lt;2)</formula>
    </cfRule>
  </conditionalFormatting>
  <hyperlinks>
    <hyperlink ref="C2" location="IXIT!A1" display="Back"/>
  </hyperlinks>
  <pageMargins left="0.7" right="0.7" top="0.75" bottom="0.75" header="0.3" footer="0.3"/>
  <pageSetup paperSize="9" scale="68" orientation="portrait"/>
  <legacyDrawing r:id="rId1"/>
  <extLst>
    <ext xmlns:x14="http://schemas.microsoft.com/office/spreadsheetml/2009/9/main" uri="{78C0D931-6437-407d-A8EE-F0AAD7539E65}">
      <x14:conditionalFormattings>
        <x14:conditionalFormatting xmlns:xm="http://schemas.microsoft.com/office/excel/2006/main">
          <x14:cfRule type="expression" priority="19" id="{7955676E-1183-4D60-8F51-3B5C92A59078}">
            <xm:f>AND(Dependencies!$I$88&gt;0, ISBLANK(B2))</xm:f>
            <x14:dxf>
              <fill>
                <patternFill>
                  <bgColor rgb="FFFF7C80"/>
                </patternFill>
              </fill>
            </x14:dxf>
          </x14:cfRule>
          <xm:sqref>B2</xm:sqref>
        </x14:conditionalFormatting>
        <x14:conditionalFormatting xmlns:xm="http://schemas.microsoft.com/office/excel/2006/main">
          <x14:cfRule type="expression" priority="18" id="{C485F858-C3D5-43FD-B812-67E7AF95F740}">
            <xm:f>AND(Dependencies!$J$88&gt;0, ISBLANK(B3))</xm:f>
            <x14:dxf>
              <fill>
                <patternFill>
                  <bgColor rgb="FFFF7C80"/>
                </patternFill>
              </fill>
            </x14:dxf>
          </x14:cfRule>
          <xm:sqref>B3</xm:sqref>
        </x14:conditionalFormatting>
        <x14:conditionalFormatting xmlns:xm="http://schemas.microsoft.com/office/excel/2006/main">
          <x14:cfRule type="expression" priority="17" id="{B3BEC6BD-97C3-478F-AF31-CE628F6F391F}">
            <xm:f>AND(Dependencies!$K$88&gt;0, ISBLANK(B4))</xm:f>
            <x14:dxf>
              <fill>
                <patternFill>
                  <bgColor rgb="FFFF7C80"/>
                </patternFill>
              </fill>
            </x14:dxf>
          </x14:cfRule>
          <xm:sqref>B4</xm:sqref>
        </x14:conditionalFormatting>
        <x14:conditionalFormatting xmlns:xm="http://schemas.microsoft.com/office/excel/2006/main">
          <x14:cfRule type="expression" priority="16" id="{73854FC1-0512-4C61-948F-2FF517C1B216}">
            <xm:f>AND(Dependencies!$L$88&gt;0, ISBLANK(B5))</xm:f>
            <x14:dxf>
              <fill>
                <patternFill>
                  <bgColor rgb="FFFF7C80"/>
                </patternFill>
              </fill>
            </x14:dxf>
          </x14:cfRule>
          <xm:sqref>B5</xm:sqref>
        </x14:conditionalFormatting>
        <x14:conditionalFormatting xmlns:xm="http://schemas.microsoft.com/office/excel/2006/main">
          <x14:cfRule type="expression" priority="15" id="{204F59E9-CA87-40C6-AF83-08E81D81C589}">
            <xm:f>AND(Dependencies!$M$88&gt;0, ISBLANK(B6))</xm:f>
            <x14:dxf>
              <fill>
                <patternFill>
                  <bgColor rgb="FFFF7C80"/>
                </patternFill>
              </fill>
            </x14:dxf>
          </x14:cfRule>
          <xm:sqref>B6</xm:sqref>
        </x14:conditionalFormatting>
        <x14:conditionalFormatting xmlns:xm="http://schemas.microsoft.com/office/excel/2006/main">
          <x14:cfRule type="expression" priority="14" id="{1097E1BF-1D21-45B1-91A2-5DF9C5C62CD3}">
            <xm:f>AND(Dependencies!$N$88&gt;0, ISBLANK(B7))</xm:f>
            <x14:dxf>
              <fill>
                <patternFill>
                  <bgColor rgb="FFFF7C80"/>
                </patternFill>
              </fill>
            </x14:dxf>
          </x14:cfRule>
          <xm:sqref>B7</xm:sqref>
        </x14:conditionalFormatting>
        <x14:conditionalFormatting xmlns:xm="http://schemas.microsoft.com/office/excel/2006/main">
          <x14:cfRule type="expression" priority="13" id="{4AAA3982-D5C0-4076-A5E7-B96433BB4A48}">
            <xm:f>AND(Dependencies!$O$88&gt;0, ISBLANK(B8))</xm:f>
            <x14:dxf>
              <fill>
                <patternFill>
                  <bgColor rgb="FFFF7C80"/>
                </patternFill>
              </fill>
            </x14:dxf>
          </x14:cfRule>
          <xm:sqref>B8</xm:sqref>
        </x14:conditionalFormatting>
        <x14:conditionalFormatting xmlns:xm="http://schemas.microsoft.com/office/excel/2006/main">
          <x14:cfRule type="expression" priority="12" id="{85B0D618-BB73-4123-8F03-4DD165E7F7F3}">
            <xm:f>AND(Dependencies!$P$88&gt;0, ISBLANK(B9))</xm:f>
            <x14:dxf>
              <fill>
                <patternFill>
                  <bgColor rgb="FFFF7C80"/>
                </patternFill>
              </fill>
            </x14:dxf>
          </x14:cfRule>
          <xm:sqref>B9</xm:sqref>
        </x14:conditionalFormatting>
        <x14:conditionalFormatting xmlns:xm="http://schemas.microsoft.com/office/excel/2006/main">
          <x14:cfRule type="expression" priority="11" id="{9C1674E0-6ED2-4A40-9742-F188D66F1DF7}">
            <xm:f>AND(Dependencies!$Q$88&gt;0, ISBLANK(B10))</xm:f>
            <x14:dxf>
              <fill>
                <patternFill>
                  <bgColor rgb="FFFF7C80"/>
                </patternFill>
              </fill>
            </x14:dxf>
          </x14:cfRule>
          <xm:sqref>B10</xm:sqref>
        </x14:conditionalFormatting>
        <x14:conditionalFormatting xmlns:xm="http://schemas.microsoft.com/office/excel/2006/main">
          <x14:cfRule type="expression" priority="10" id="{89176398-F86B-4F9C-BFE7-5F1BD402946C}">
            <xm:f>AND(Dependencies!$R$88&gt;0, ISBLANK(B11))</xm:f>
            <x14:dxf>
              <fill>
                <patternFill>
                  <bgColor rgb="FFFF7C80"/>
                </patternFill>
              </fill>
            </x14:dxf>
          </x14:cfRule>
          <xm:sqref>B11</xm:sqref>
        </x14:conditionalFormatting>
        <x14:conditionalFormatting xmlns:xm="http://schemas.microsoft.com/office/excel/2006/main">
          <x14:cfRule type="expression" priority="9" id="{84B94D17-3163-45BB-984A-4CF2FE4B84D5}">
            <xm:f>AND(Dependencies!$S$88&gt;0, ISBLANK(B12))</xm:f>
            <x14:dxf>
              <fill>
                <patternFill>
                  <bgColor rgb="FFFF7C80"/>
                </patternFill>
              </fill>
            </x14:dxf>
          </x14:cfRule>
          <xm:sqref>B12</xm:sqref>
        </x14:conditionalFormatting>
        <x14:conditionalFormatting xmlns:xm="http://schemas.microsoft.com/office/excel/2006/main">
          <x14:cfRule type="expression" priority="8" id="{708C7FD4-6F3E-44BB-8ED3-3E1BEA630DAC}">
            <xm:f>AND(Dependencies!$T$88&gt;0, ISBLANK(B13))</xm:f>
            <x14:dxf>
              <fill>
                <patternFill>
                  <bgColor rgb="FFFF7C80"/>
                </patternFill>
              </fill>
            </x14:dxf>
          </x14:cfRule>
          <xm:sqref>B13</xm:sqref>
        </x14:conditionalFormatting>
        <x14:conditionalFormatting xmlns:xm="http://schemas.microsoft.com/office/excel/2006/main">
          <x14:cfRule type="expression" priority="7" id="{DAC9D2FB-936D-41F3-BABC-A4E97D14CA27}">
            <xm:f>AND(Dependencies!$U$88&gt;0, ISBLANK(B14))</xm:f>
            <x14:dxf>
              <fill>
                <patternFill>
                  <bgColor rgb="FFFF7C80"/>
                </patternFill>
              </fill>
            </x14:dxf>
          </x14:cfRule>
          <xm:sqref>B14</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148"/>
  <sheetViews>
    <sheetView workbookViewId="0">
      <pane ySplit="2" topLeftCell="A3" activePane="bottomLeft" state="frozen"/>
      <selection pane="bottomLeft" activeCell="A3" sqref="A3:D5"/>
    </sheetView>
  </sheetViews>
  <sheetFormatPr baseColWidth="10" defaultColWidth="9.140625" defaultRowHeight="15" x14ac:dyDescent="0.25"/>
  <cols>
    <col min="1" max="1" width="19.42578125" style="1" customWidth="1"/>
    <col min="2" max="2" width="77" customWidth="1"/>
    <col min="3" max="3" width="87" customWidth="1"/>
    <col min="4" max="4" width="32.5703125" customWidth="1"/>
  </cols>
  <sheetData>
    <row r="1" spans="1:5" ht="9" customHeight="1" x14ac:dyDescent="0.25">
      <c r="A1" s="58" t="s">
        <v>162</v>
      </c>
      <c r="B1" s="58"/>
      <c r="C1" s="58"/>
      <c r="D1" s="58"/>
    </row>
    <row r="2" spans="1:5" ht="50.1" customHeight="1" x14ac:dyDescent="0.25">
      <c r="A2" s="52" t="s">
        <v>208</v>
      </c>
      <c r="B2" s="52" t="s">
        <v>209</v>
      </c>
      <c r="C2" s="52" t="s">
        <v>251</v>
      </c>
      <c r="D2" s="52" t="s">
        <v>252</v>
      </c>
      <c r="E2" s="41" t="s">
        <v>220</v>
      </c>
    </row>
    <row r="3" spans="1:5" s="44" customFormat="1" ht="120" x14ac:dyDescent="0.25">
      <c r="A3" s="55" t="s">
        <v>332</v>
      </c>
      <c r="B3" s="55" t="s">
        <v>323</v>
      </c>
      <c r="C3" s="55" t="s">
        <v>324</v>
      </c>
      <c r="D3" s="55" t="s">
        <v>325</v>
      </c>
    </row>
    <row r="4" spans="1:5" s="44" customFormat="1" ht="195" x14ac:dyDescent="0.25">
      <c r="A4" s="55" t="s">
        <v>333</v>
      </c>
      <c r="B4" s="55" t="s">
        <v>326</v>
      </c>
      <c r="C4" s="55" t="s">
        <v>327</v>
      </c>
      <c r="D4" s="55" t="s">
        <v>328</v>
      </c>
    </row>
    <row r="5" spans="1:5" s="44" customFormat="1" ht="165" x14ac:dyDescent="0.25">
      <c r="A5" s="55" t="s">
        <v>334</v>
      </c>
      <c r="B5" s="55" t="s">
        <v>329</v>
      </c>
      <c r="C5" s="55" t="s">
        <v>330</v>
      </c>
      <c r="D5" s="55" t="s">
        <v>331</v>
      </c>
    </row>
    <row r="6" spans="1:5" s="44" customFormat="1" x14ac:dyDescent="0.25"/>
    <row r="7" spans="1:5" s="44" customFormat="1" x14ac:dyDescent="0.25"/>
    <row r="8" spans="1:5" s="44" customFormat="1" x14ac:dyDescent="0.25"/>
    <row r="9" spans="1:5" s="44" customFormat="1" x14ac:dyDescent="0.25"/>
    <row r="10" spans="1:5" s="44" customFormat="1" x14ac:dyDescent="0.25"/>
    <row r="11" spans="1:5" s="44" customFormat="1" x14ac:dyDescent="0.25"/>
    <row r="12" spans="1:5" s="44" customFormat="1" x14ac:dyDescent="0.25"/>
    <row r="13" spans="1:5" s="44" customFormat="1" x14ac:dyDescent="0.25"/>
    <row r="14" spans="1:5" s="44" customFormat="1" x14ac:dyDescent="0.25"/>
    <row r="15" spans="1:5" s="44" customFormat="1" x14ac:dyDescent="0.25"/>
    <row r="16" spans="1:5" s="45" customFormat="1" x14ac:dyDescent="0.25">
      <c r="A16" s="44"/>
      <c r="B16" s="44"/>
      <c r="C16" s="44"/>
      <c r="D16" s="44"/>
    </row>
    <row r="17" spans="1:4" s="45" customFormat="1" x14ac:dyDescent="0.25">
      <c r="A17" s="44"/>
      <c r="B17" s="44"/>
      <c r="C17" s="44"/>
      <c r="D17" s="44"/>
    </row>
    <row r="18" spans="1:4" s="45" customFormat="1" x14ac:dyDescent="0.25">
      <c r="A18" s="44"/>
      <c r="B18" s="44"/>
      <c r="C18" s="44"/>
      <c r="D18" s="44"/>
    </row>
    <row r="19" spans="1:4" s="45" customFormat="1" x14ac:dyDescent="0.25">
      <c r="A19" s="44"/>
      <c r="B19" s="44"/>
      <c r="C19" s="44"/>
      <c r="D19" s="44"/>
    </row>
    <row r="20" spans="1:4" s="45" customFormat="1" x14ac:dyDescent="0.25">
      <c r="A20" s="44"/>
      <c r="B20" s="44"/>
      <c r="C20" s="44"/>
      <c r="D20" s="44"/>
    </row>
    <row r="21" spans="1:4" s="45" customFormat="1" x14ac:dyDescent="0.25">
      <c r="A21" s="44"/>
      <c r="B21" s="44"/>
      <c r="C21" s="44"/>
      <c r="D21" s="44"/>
    </row>
    <row r="22" spans="1:4" s="45" customFormat="1" x14ac:dyDescent="0.25">
      <c r="A22" s="44"/>
      <c r="B22" s="44"/>
      <c r="C22" s="44"/>
      <c r="D22" s="44"/>
    </row>
    <row r="23" spans="1:4" s="45" customFormat="1" x14ac:dyDescent="0.25">
      <c r="A23" s="44"/>
      <c r="B23" s="44"/>
      <c r="C23" s="44"/>
      <c r="D23" s="44"/>
    </row>
    <row r="24" spans="1:4" s="45" customFormat="1" x14ac:dyDescent="0.25">
      <c r="A24" s="44"/>
      <c r="B24" s="44"/>
      <c r="C24" s="44"/>
      <c r="D24" s="44"/>
    </row>
    <row r="25" spans="1:4" s="45" customFormat="1" x14ac:dyDescent="0.25">
      <c r="A25" s="44"/>
      <c r="B25" s="44"/>
      <c r="C25" s="44"/>
      <c r="D25" s="44"/>
    </row>
    <row r="26" spans="1:4" s="46" customFormat="1" x14ac:dyDescent="0.25">
      <c r="A26" s="44"/>
      <c r="B26" s="44"/>
      <c r="C26" s="44"/>
      <c r="D26" s="44"/>
    </row>
    <row r="27" spans="1:4" s="46" customFormat="1" x14ac:dyDescent="0.25">
      <c r="A27" s="44"/>
      <c r="B27" s="44"/>
      <c r="C27" s="44"/>
      <c r="D27" s="44"/>
    </row>
    <row r="28" spans="1:4" s="46" customFormat="1" x14ac:dyDescent="0.25">
      <c r="A28" s="44"/>
      <c r="B28" s="44"/>
      <c r="C28" s="44"/>
      <c r="D28" s="44"/>
    </row>
    <row r="29" spans="1:4" s="46" customFormat="1" x14ac:dyDescent="0.25">
      <c r="A29" s="44"/>
      <c r="B29" s="44"/>
      <c r="C29" s="44"/>
      <c r="D29" s="44"/>
    </row>
    <row r="30" spans="1:4" s="2" customFormat="1" x14ac:dyDescent="0.25">
      <c r="A30" s="44"/>
      <c r="B30" s="44"/>
      <c r="C30" s="44"/>
      <c r="D30" s="44"/>
    </row>
    <row r="31" spans="1:4" s="2" customFormat="1" x14ac:dyDescent="0.25">
      <c r="A31" s="44"/>
      <c r="B31" s="44"/>
      <c r="C31" s="44"/>
      <c r="D31" s="44"/>
    </row>
    <row r="32" spans="1:4" s="2" customFormat="1" x14ac:dyDescent="0.25">
      <c r="A32" s="44"/>
      <c r="B32" s="44"/>
      <c r="C32" s="44"/>
      <c r="D32" s="44"/>
    </row>
    <row r="33" spans="1:4" s="2" customFormat="1" x14ac:dyDescent="0.25">
      <c r="A33" s="44"/>
      <c r="B33" s="44"/>
      <c r="C33" s="44"/>
      <c r="D33" s="44"/>
    </row>
    <row r="34" spans="1:4" s="2" customFormat="1" x14ac:dyDescent="0.25">
      <c r="A34" s="44"/>
      <c r="B34" s="44"/>
      <c r="C34" s="44"/>
      <c r="D34" s="44"/>
    </row>
    <row r="35" spans="1:4" s="2" customFormat="1" x14ac:dyDescent="0.25">
      <c r="A35" s="44"/>
      <c r="B35" s="44"/>
      <c r="C35" s="44"/>
      <c r="D35" s="44"/>
    </row>
    <row r="36" spans="1:4" s="2" customFormat="1" x14ac:dyDescent="0.25">
      <c r="A36" s="44"/>
      <c r="B36" s="44"/>
      <c r="C36" s="44"/>
      <c r="D36" s="44"/>
    </row>
    <row r="37" spans="1:4" s="2" customFormat="1" x14ac:dyDescent="0.25">
      <c r="A37" s="44"/>
      <c r="B37" s="44"/>
      <c r="C37" s="44"/>
      <c r="D37" s="44"/>
    </row>
    <row r="38" spans="1:4" s="2" customFormat="1" x14ac:dyDescent="0.25">
      <c r="A38" s="44"/>
      <c r="B38" s="44"/>
      <c r="C38" s="44"/>
      <c r="D38" s="44"/>
    </row>
    <row r="39" spans="1:4" s="2" customFormat="1" x14ac:dyDescent="0.25">
      <c r="A39" s="44"/>
      <c r="B39" s="44"/>
      <c r="C39" s="44"/>
      <c r="D39" s="44"/>
    </row>
    <row r="40" spans="1:4" s="2" customFormat="1" x14ac:dyDescent="0.25">
      <c r="A40" s="44"/>
      <c r="B40" s="44"/>
      <c r="C40" s="44"/>
      <c r="D40" s="44"/>
    </row>
    <row r="41" spans="1:4" s="2" customFormat="1" x14ac:dyDescent="0.25">
      <c r="A41" s="44"/>
      <c r="B41" s="44"/>
      <c r="C41" s="44"/>
      <c r="D41" s="44"/>
    </row>
    <row r="42" spans="1:4" s="2" customFormat="1" x14ac:dyDescent="0.25">
      <c r="A42" s="44"/>
      <c r="B42" s="44"/>
      <c r="C42" s="44"/>
      <c r="D42" s="44"/>
    </row>
    <row r="43" spans="1:4" s="2" customFormat="1" x14ac:dyDescent="0.25">
      <c r="A43" s="44"/>
      <c r="B43" s="44"/>
      <c r="C43" s="44"/>
      <c r="D43" s="44"/>
    </row>
    <row r="44" spans="1:4" s="2" customFormat="1" x14ac:dyDescent="0.25">
      <c r="A44" s="44"/>
      <c r="B44" s="44"/>
      <c r="C44" s="44"/>
      <c r="D44" s="44"/>
    </row>
    <row r="45" spans="1:4" s="2" customFormat="1" x14ac:dyDescent="0.25">
      <c r="A45" s="44"/>
      <c r="B45" s="44"/>
      <c r="C45" s="44"/>
      <c r="D45" s="44"/>
    </row>
    <row r="46" spans="1:4" s="2" customFormat="1" x14ac:dyDescent="0.25">
      <c r="A46" s="44"/>
      <c r="B46" s="44"/>
      <c r="C46" s="44"/>
      <c r="D46" s="44"/>
    </row>
    <row r="47" spans="1:4" s="2" customFormat="1" x14ac:dyDescent="0.25">
      <c r="A47" s="44"/>
      <c r="B47" s="44"/>
      <c r="C47" s="44"/>
      <c r="D47" s="44"/>
    </row>
    <row r="48" spans="1:4" s="2" customFormat="1" x14ac:dyDescent="0.25">
      <c r="A48" s="44"/>
      <c r="B48" s="44"/>
      <c r="C48" s="44"/>
      <c r="D48" s="44"/>
    </row>
    <row r="49" spans="1:4" s="2" customFormat="1" x14ac:dyDescent="0.25">
      <c r="A49" s="44"/>
      <c r="B49" s="44"/>
      <c r="C49" s="44"/>
      <c r="D49" s="44"/>
    </row>
    <row r="50" spans="1:4" s="2" customFormat="1" x14ac:dyDescent="0.25">
      <c r="A50" s="44"/>
      <c r="B50" s="44"/>
      <c r="C50" s="44"/>
      <c r="D50" s="44"/>
    </row>
    <row r="51" spans="1:4" s="2" customFormat="1" x14ac:dyDescent="0.25">
      <c r="A51" s="44"/>
      <c r="B51" s="44"/>
      <c r="C51" s="44"/>
      <c r="D51" s="44"/>
    </row>
    <row r="52" spans="1:4" s="2" customFormat="1" x14ac:dyDescent="0.25">
      <c r="A52" s="44"/>
      <c r="B52" s="44"/>
      <c r="C52" s="44"/>
      <c r="D52" s="44"/>
    </row>
    <row r="53" spans="1:4" s="2" customFormat="1" x14ac:dyDescent="0.25">
      <c r="A53" s="44"/>
      <c r="B53" s="44"/>
      <c r="C53" s="44"/>
      <c r="D53" s="44"/>
    </row>
    <row r="54" spans="1:4" s="2" customFormat="1" x14ac:dyDescent="0.25">
      <c r="A54" s="44"/>
      <c r="B54" s="44"/>
      <c r="C54" s="44"/>
      <c r="D54" s="44"/>
    </row>
    <row r="55" spans="1:4" s="2" customFormat="1" x14ac:dyDescent="0.25">
      <c r="A55" s="44"/>
      <c r="B55" s="44"/>
      <c r="C55" s="44"/>
      <c r="D55" s="44"/>
    </row>
    <row r="56" spans="1:4" s="2" customFormat="1" x14ac:dyDescent="0.25">
      <c r="A56" s="44"/>
      <c r="B56" s="44"/>
      <c r="C56" s="44"/>
      <c r="D56" s="44"/>
    </row>
    <row r="57" spans="1:4" s="2" customFormat="1" x14ac:dyDescent="0.25">
      <c r="A57" s="44"/>
      <c r="B57" s="44"/>
      <c r="C57" s="44"/>
      <c r="D57" s="44"/>
    </row>
    <row r="58" spans="1:4" s="2" customFormat="1" x14ac:dyDescent="0.25">
      <c r="A58" s="44"/>
      <c r="B58" s="44"/>
      <c r="C58" s="44"/>
      <c r="D58" s="44"/>
    </row>
    <row r="59" spans="1:4" s="2" customFormat="1" x14ac:dyDescent="0.25">
      <c r="A59" s="44"/>
      <c r="B59" s="44"/>
      <c r="C59" s="44"/>
      <c r="D59" s="44"/>
    </row>
    <row r="60" spans="1:4" s="2" customFormat="1" x14ac:dyDescent="0.25">
      <c r="A60" s="44"/>
      <c r="B60" s="44"/>
      <c r="C60" s="44"/>
      <c r="D60" s="44"/>
    </row>
    <row r="61" spans="1:4" s="2" customFormat="1" x14ac:dyDescent="0.25">
      <c r="A61" s="44"/>
      <c r="B61" s="44"/>
      <c r="C61" s="44"/>
      <c r="D61" s="44"/>
    </row>
    <row r="62" spans="1:4" s="2" customFormat="1" x14ac:dyDescent="0.25">
      <c r="A62" s="44"/>
      <c r="B62" s="44"/>
      <c r="C62" s="44"/>
      <c r="D62" s="44"/>
    </row>
    <row r="63" spans="1:4" s="2" customFormat="1" x14ac:dyDescent="0.25">
      <c r="A63" s="44"/>
      <c r="B63" s="44"/>
      <c r="C63" s="44"/>
      <c r="D63" s="44"/>
    </row>
    <row r="64" spans="1:4" s="2" customFormat="1" x14ac:dyDescent="0.25">
      <c r="A64" s="44"/>
      <c r="B64" s="44"/>
      <c r="C64" s="44"/>
      <c r="D64" s="44"/>
    </row>
    <row r="65" spans="1:4" s="2" customFormat="1" x14ac:dyDescent="0.25">
      <c r="A65" s="44"/>
      <c r="B65" s="44"/>
      <c r="C65" s="44"/>
      <c r="D65" s="44"/>
    </row>
    <row r="66" spans="1:4" s="2" customFormat="1" x14ac:dyDescent="0.25">
      <c r="A66" s="44"/>
      <c r="B66" s="44"/>
      <c r="C66" s="44"/>
      <c r="D66" s="44"/>
    </row>
    <row r="67" spans="1:4" s="2" customFormat="1" x14ac:dyDescent="0.25">
      <c r="A67" s="44"/>
      <c r="B67" s="44"/>
      <c r="C67" s="44"/>
      <c r="D67" s="44"/>
    </row>
    <row r="68" spans="1:4" s="2" customFormat="1" x14ac:dyDescent="0.25">
      <c r="A68" s="44"/>
      <c r="B68" s="44"/>
      <c r="C68" s="44"/>
      <c r="D68" s="44"/>
    </row>
    <row r="69" spans="1:4" s="2" customFormat="1" x14ac:dyDescent="0.25">
      <c r="A69" s="44"/>
      <c r="B69" s="44"/>
      <c r="C69" s="44"/>
      <c r="D69" s="44"/>
    </row>
    <row r="70" spans="1:4" s="2" customFormat="1" x14ac:dyDescent="0.25">
      <c r="A70" s="44"/>
      <c r="B70" s="44"/>
      <c r="C70" s="44"/>
      <c r="D70" s="44"/>
    </row>
    <row r="71" spans="1:4" s="2" customFormat="1" x14ac:dyDescent="0.25">
      <c r="A71" s="44"/>
      <c r="B71" s="44"/>
      <c r="C71" s="44"/>
      <c r="D71" s="44"/>
    </row>
    <row r="72" spans="1:4" s="2" customFormat="1" x14ac:dyDescent="0.25">
      <c r="A72" s="44"/>
      <c r="B72" s="44"/>
      <c r="C72" s="44"/>
      <c r="D72" s="44"/>
    </row>
    <row r="73" spans="1:4" s="2" customFormat="1" x14ac:dyDescent="0.25">
      <c r="A73" s="44"/>
      <c r="B73" s="44"/>
      <c r="C73" s="44"/>
      <c r="D73" s="44"/>
    </row>
    <row r="74" spans="1:4" s="2" customFormat="1" x14ac:dyDescent="0.25">
      <c r="A74" s="44"/>
      <c r="B74" s="44"/>
      <c r="C74" s="44"/>
      <c r="D74" s="44"/>
    </row>
    <row r="75" spans="1:4" s="2" customFormat="1" x14ac:dyDescent="0.25">
      <c r="A75" s="44"/>
      <c r="B75" s="44"/>
      <c r="C75" s="44"/>
      <c r="D75" s="44"/>
    </row>
    <row r="76" spans="1:4" s="2" customFormat="1" x14ac:dyDescent="0.25">
      <c r="A76" s="44"/>
      <c r="B76" s="44"/>
      <c r="C76" s="44"/>
      <c r="D76" s="44"/>
    </row>
    <row r="77" spans="1:4" s="2" customFormat="1" x14ac:dyDescent="0.25">
      <c r="A77" s="44"/>
      <c r="B77" s="44"/>
      <c r="C77" s="44"/>
      <c r="D77" s="44"/>
    </row>
    <row r="78" spans="1:4" s="2" customFormat="1" x14ac:dyDescent="0.25">
      <c r="A78" s="44"/>
      <c r="B78" s="44"/>
      <c r="C78" s="44"/>
      <c r="D78" s="44"/>
    </row>
    <row r="79" spans="1:4" s="2" customFormat="1" x14ac:dyDescent="0.25">
      <c r="A79" s="44"/>
      <c r="B79" s="44"/>
      <c r="C79" s="44"/>
      <c r="D79" s="44"/>
    </row>
    <row r="80" spans="1:4" s="2" customFormat="1" x14ac:dyDescent="0.25">
      <c r="A80" s="44"/>
      <c r="B80" s="44"/>
      <c r="C80" s="44"/>
      <c r="D80" s="44"/>
    </row>
    <row r="81" spans="1:4" s="2" customFormat="1" x14ac:dyDescent="0.25">
      <c r="A81" s="44"/>
      <c r="B81" s="44"/>
      <c r="C81" s="44"/>
      <c r="D81" s="44"/>
    </row>
    <row r="82" spans="1:4" s="2" customFormat="1" x14ac:dyDescent="0.25">
      <c r="A82" s="44"/>
      <c r="B82" s="44"/>
      <c r="C82" s="44"/>
      <c r="D82" s="44"/>
    </row>
    <row r="83" spans="1:4" s="2" customFormat="1" x14ac:dyDescent="0.25">
      <c r="A83" s="44"/>
      <c r="B83" s="44"/>
      <c r="C83" s="44"/>
      <c r="D83" s="44"/>
    </row>
    <row r="84" spans="1:4" s="2" customFormat="1" x14ac:dyDescent="0.25">
      <c r="A84" s="44"/>
      <c r="B84" s="44"/>
      <c r="C84" s="44"/>
      <c r="D84" s="44"/>
    </row>
    <row r="85" spans="1:4" s="2" customFormat="1" x14ac:dyDescent="0.25">
      <c r="A85" s="44"/>
      <c r="B85" s="44"/>
      <c r="C85" s="44"/>
      <c r="D85" s="44"/>
    </row>
    <row r="86" spans="1:4" s="2" customFormat="1" x14ac:dyDescent="0.25">
      <c r="A86" s="44"/>
      <c r="B86" s="44"/>
      <c r="C86" s="44"/>
      <c r="D86" s="44"/>
    </row>
    <row r="87" spans="1:4" s="2" customFormat="1" x14ac:dyDescent="0.25">
      <c r="A87" s="44"/>
      <c r="B87" s="44"/>
      <c r="C87" s="44"/>
      <c r="D87" s="44"/>
    </row>
    <row r="88" spans="1:4" s="2" customFormat="1" x14ac:dyDescent="0.25">
      <c r="A88" s="44"/>
      <c r="B88" s="44"/>
      <c r="C88" s="44"/>
      <c r="D88" s="44"/>
    </row>
    <row r="89" spans="1:4" s="2" customFormat="1" x14ac:dyDescent="0.25">
      <c r="A89" s="44"/>
      <c r="B89" s="44"/>
      <c r="C89" s="44"/>
      <c r="D89" s="44"/>
    </row>
    <row r="90" spans="1:4" s="2" customFormat="1" x14ac:dyDescent="0.25">
      <c r="A90" s="44"/>
      <c r="B90" s="44"/>
      <c r="C90" s="44"/>
      <c r="D90" s="44"/>
    </row>
    <row r="91" spans="1:4" s="2" customFormat="1" x14ac:dyDescent="0.25">
      <c r="A91" s="44"/>
      <c r="B91" s="44"/>
      <c r="C91" s="44"/>
      <c r="D91" s="44"/>
    </row>
    <row r="92" spans="1:4" s="2" customFormat="1" x14ac:dyDescent="0.25">
      <c r="A92" s="44"/>
      <c r="B92" s="44"/>
      <c r="C92" s="44"/>
      <c r="D92" s="44"/>
    </row>
    <row r="93" spans="1:4" s="2" customFormat="1" x14ac:dyDescent="0.25">
      <c r="A93" s="44"/>
      <c r="B93" s="44"/>
      <c r="C93" s="44"/>
      <c r="D93" s="44"/>
    </row>
    <row r="94" spans="1:4" s="2" customFormat="1" x14ac:dyDescent="0.25">
      <c r="A94" s="44"/>
      <c r="B94" s="44"/>
      <c r="C94" s="44"/>
      <c r="D94" s="44"/>
    </row>
    <row r="95" spans="1:4" s="2" customFormat="1" x14ac:dyDescent="0.25">
      <c r="A95" s="44"/>
      <c r="B95" s="44"/>
      <c r="C95" s="44"/>
      <c r="D95" s="44"/>
    </row>
    <row r="96" spans="1:4" s="2" customFormat="1" x14ac:dyDescent="0.25">
      <c r="A96" s="44"/>
      <c r="B96" s="44"/>
      <c r="C96" s="44"/>
      <c r="D96" s="44"/>
    </row>
    <row r="97" spans="1:4" s="2" customFormat="1" x14ac:dyDescent="0.25">
      <c r="A97" s="44"/>
      <c r="B97" s="44"/>
      <c r="C97" s="44"/>
      <c r="D97" s="44"/>
    </row>
    <row r="98" spans="1:4" s="2" customFormat="1" x14ac:dyDescent="0.25">
      <c r="A98" s="44"/>
      <c r="B98" s="44"/>
      <c r="C98" s="44"/>
      <c r="D98" s="44"/>
    </row>
    <row r="99" spans="1:4" s="2" customFormat="1" x14ac:dyDescent="0.25">
      <c r="A99" s="44"/>
      <c r="B99" s="44"/>
      <c r="C99" s="44"/>
      <c r="D99" s="44"/>
    </row>
    <row r="100" spans="1:4" s="2" customFormat="1" x14ac:dyDescent="0.25">
      <c r="A100" s="44"/>
      <c r="B100" s="44"/>
      <c r="C100" s="44"/>
      <c r="D100" s="44"/>
    </row>
    <row r="101" spans="1:4" s="2" customFormat="1" x14ac:dyDescent="0.25"/>
    <row r="102" spans="1:4" s="2" customFormat="1" x14ac:dyDescent="0.25"/>
    <row r="103" spans="1:4" s="2" customFormat="1" x14ac:dyDescent="0.25"/>
    <row r="104" spans="1:4" s="2" customFormat="1" x14ac:dyDescent="0.25"/>
    <row r="105" spans="1:4" s="2" customFormat="1" x14ac:dyDescent="0.25"/>
    <row r="106" spans="1:4" s="2" customFormat="1" x14ac:dyDescent="0.25"/>
    <row r="107" spans="1:4" s="2" customFormat="1" x14ac:dyDescent="0.25"/>
    <row r="108" spans="1:4" s="2" customFormat="1" x14ac:dyDescent="0.25"/>
    <row r="109" spans="1:4" s="2" customFormat="1" x14ac:dyDescent="0.25"/>
    <row r="110" spans="1:4" s="2" customFormat="1" x14ac:dyDescent="0.25"/>
    <row r="111" spans="1:4" s="2" customFormat="1" x14ac:dyDescent="0.25"/>
    <row r="112" spans="1:4"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sheetData>
  <mergeCells count="1">
    <mergeCell ref="A1:D1"/>
  </mergeCells>
  <hyperlinks>
    <hyperlink ref="E2" location="IXIT!A1" display="Back"/>
  </hyperlinks>
  <pageMargins left="0.7" right="0.7" top="0.75" bottom="0.75" header="0.3" footer="0.3"/>
  <pageSetup paperSize="9" scale="68" orientation="portrait"/>
  <legacyDrawing r:id="rId1"/>
  <extLst>
    <ext xmlns:x14="http://schemas.microsoft.com/office/spreadsheetml/2009/9/main" uri="{78C0D931-6437-407d-A8EE-F0AAD7539E65}">
      <x14:conditionalFormattings>
        <x14:conditionalFormatting xmlns:xm="http://schemas.microsoft.com/office/excel/2006/main">
          <x14:cfRule type="expression" priority="1" id="{7D05D7B7-EBD9-451B-A93D-83BC5F2ED6AE}">
            <xm:f>AND(Dependencies!V$88&gt;0, ISBLANK(A3))</xm:f>
            <x14:dxf>
              <fill>
                <patternFill>
                  <bgColor rgb="FFFF7C80"/>
                </patternFill>
              </fill>
            </x14:dxf>
          </x14:cfRule>
          <xm:sqref>A3:D100</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139"/>
  <sheetViews>
    <sheetView workbookViewId="0">
      <selection activeCell="C2" sqref="C2"/>
    </sheetView>
  </sheetViews>
  <sheetFormatPr baseColWidth="10" defaultColWidth="9.140625" defaultRowHeight="15" x14ac:dyDescent="0.25"/>
  <cols>
    <col min="1" max="1" width="46.5703125" style="1" customWidth="1"/>
    <col min="2" max="2" width="92.85546875" customWidth="1"/>
    <col min="3" max="3" width="9.140625" customWidth="1"/>
    <col min="5" max="5" width="9.140625" customWidth="1"/>
    <col min="7" max="7" width="9.140625" customWidth="1"/>
  </cols>
  <sheetData>
    <row r="1" spans="1:3" ht="9" customHeight="1" x14ac:dyDescent="0.25">
      <c r="A1" s="58" t="s">
        <v>162</v>
      </c>
      <c r="B1" s="58"/>
    </row>
    <row r="2" spans="1:3" s="44" customFormat="1" ht="50.1" customHeight="1" x14ac:dyDescent="0.25">
      <c r="A2" s="52" t="s">
        <v>318</v>
      </c>
      <c r="C2" s="41" t="s">
        <v>220</v>
      </c>
    </row>
    <row r="3" spans="1:3" s="44" customFormat="1" ht="50.1" customHeight="1" x14ac:dyDescent="0.25">
      <c r="A3" s="52" t="s">
        <v>319</v>
      </c>
    </row>
    <row r="4" spans="1:3" s="44" customFormat="1" ht="50.1" customHeight="1" x14ac:dyDescent="0.25">
      <c r="A4" s="52" t="s">
        <v>320</v>
      </c>
    </row>
    <row r="5" spans="1:3" s="44" customFormat="1" ht="50.1" customHeight="1" x14ac:dyDescent="0.25">
      <c r="A5" s="52" t="s">
        <v>321</v>
      </c>
    </row>
    <row r="6" spans="1:3" s="44" customFormat="1" ht="50.1" customHeight="1" x14ac:dyDescent="0.25">
      <c r="A6" s="52" t="s">
        <v>322</v>
      </c>
    </row>
    <row r="7" spans="1:3" s="2" customFormat="1" x14ac:dyDescent="0.25">
      <c r="A7" s="38"/>
    </row>
    <row r="8" spans="1:3" s="2" customFormat="1" x14ac:dyDescent="0.25">
      <c r="A8" s="38"/>
    </row>
    <row r="9" spans="1:3" s="2" customFormat="1" x14ac:dyDescent="0.25">
      <c r="A9" s="38"/>
    </row>
    <row r="10" spans="1:3" s="2" customFormat="1" x14ac:dyDescent="0.25">
      <c r="A10" s="38"/>
    </row>
    <row r="11" spans="1:3" s="2" customFormat="1" x14ac:dyDescent="0.25">
      <c r="A11" s="38"/>
    </row>
    <row r="12" spans="1:3" s="2" customFormat="1" x14ac:dyDescent="0.25">
      <c r="A12" s="38"/>
    </row>
    <row r="13" spans="1:3" s="2" customFormat="1" x14ac:dyDescent="0.25">
      <c r="A13" s="38"/>
    </row>
    <row r="14" spans="1:3" s="2" customFormat="1" x14ac:dyDescent="0.25">
      <c r="A14" s="38"/>
    </row>
    <row r="15" spans="1:3" s="2" customFormat="1" x14ac:dyDescent="0.25">
      <c r="A15" s="38"/>
    </row>
    <row r="16" spans="1:3" s="2" customFormat="1" x14ac:dyDescent="0.25">
      <c r="A16" s="38"/>
    </row>
    <row r="17" spans="1:1" s="2" customFormat="1" x14ac:dyDescent="0.25">
      <c r="A17" s="38"/>
    </row>
    <row r="18" spans="1:1" s="2" customFormat="1" x14ac:dyDescent="0.25">
      <c r="A18" s="38"/>
    </row>
    <row r="19" spans="1:1" s="2" customFormat="1" x14ac:dyDescent="0.25">
      <c r="A19" s="38"/>
    </row>
    <row r="20" spans="1:1" s="2" customFormat="1" x14ac:dyDescent="0.25">
      <c r="A20" s="38"/>
    </row>
    <row r="21" spans="1:1" s="2" customFormat="1" x14ac:dyDescent="0.25">
      <c r="A21" s="38"/>
    </row>
    <row r="22" spans="1:1" s="2" customFormat="1" x14ac:dyDescent="0.25">
      <c r="A22" s="38"/>
    </row>
    <row r="23" spans="1:1" s="2" customFormat="1" x14ac:dyDescent="0.25"/>
    <row r="24" spans="1:1" s="2" customFormat="1" x14ac:dyDescent="0.25"/>
    <row r="25" spans="1:1" s="2" customFormat="1" x14ac:dyDescent="0.25"/>
    <row r="26" spans="1:1" s="2" customFormat="1" x14ac:dyDescent="0.25"/>
    <row r="27" spans="1:1" s="2" customFormat="1" x14ac:dyDescent="0.25"/>
    <row r="28" spans="1:1" s="2" customFormat="1" x14ac:dyDescent="0.25"/>
    <row r="29" spans="1:1" s="2" customFormat="1" x14ac:dyDescent="0.25"/>
    <row r="30" spans="1:1" s="2" customFormat="1" x14ac:dyDescent="0.25"/>
    <row r="31" spans="1:1" s="2" customFormat="1" x14ac:dyDescent="0.25"/>
    <row r="32" spans="1:1"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sheetData>
  <mergeCells count="1">
    <mergeCell ref="A1:B1"/>
  </mergeCells>
  <conditionalFormatting sqref="A2:A6">
    <cfRule type="expression" dxfId="40" priority="18">
      <formula>AND($A2="Yes",$D2&gt;1,ISBLANK($J2))</formula>
    </cfRule>
    <cfRule type="expression" dxfId="39" priority="19">
      <formula>AND(NOT(ISBLANK($D2)),$D2&lt;2)</formula>
    </cfRule>
  </conditionalFormatting>
  <conditionalFormatting sqref="A2:A6">
    <cfRule type="expression" dxfId="38" priority="4">
      <formula>AND(OR($A2="No",$A2=0,$A2="N/A"),NOT(ISBLANK($A2)))</formula>
    </cfRule>
  </conditionalFormatting>
  <hyperlinks>
    <hyperlink ref="C2" location="IXIT!A1" display="Back"/>
  </hyperlinks>
  <pageMargins left="0.7" right="0.7" top="0.75" bottom="0.75" header="0.3" footer="0.3"/>
  <pageSetup paperSize="9" scale="68" orientation="portrait"/>
  <legacyDrawing r:id="rId1"/>
  <extLst>
    <ext xmlns:x14="http://schemas.microsoft.com/office/spreadsheetml/2009/9/main" uri="{78C0D931-6437-407d-A8EE-F0AAD7539E65}">
      <x14:conditionalFormattings>
        <x14:conditionalFormatting xmlns:xm="http://schemas.microsoft.com/office/excel/2006/main">
          <x14:cfRule type="expression" priority="17" id="{E7088F4A-8DFF-4E40-A794-A6779A310468}">
            <xm:f>AND(Dependencies!$Z$88&gt;0, ISBLANK(B2))</xm:f>
            <x14:dxf>
              <fill>
                <patternFill>
                  <bgColor rgb="FFFF7C80"/>
                </patternFill>
              </fill>
            </x14:dxf>
          </x14:cfRule>
          <xm:sqref>B2</xm:sqref>
        </x14:conditionalFormatting>
        <x14:conditionalFormatting xmlns:xm="http://schemas.microsoft.com/office/excel/2006/main">
          <x14:cfRule type="expression" priority="16" id="{D5BCAF04-9060-4331-8EEA-7B174730EC6B}">
            <xm:f>AND(Dependencies!$AA$88&gt;0, ISBLANK(B3))</xm:f>
            <x14:dxf>
              <fill>
                <patternFill>
                  <bgColor rgb="FFFF7C80"/>
                </patternFill>
              </fill>
            </x14:dxf>
          </x14:cfRule>
          <xm:sqref>B3</xm:sqref>
        </x14:conditionalFormatting>
        <x14:conditionalFormatting xmlns:xm="http://schemas.microsoft.com/office/excel/2006/main">
          <x14:cfRule type="expression" priority="15" id="{7E2D5A3A-9543-4F3E-97B7-0EDBD6F36177}">
            <xm:f>AND(Dependencies!$AB$88&gt;0, ISBLANK(B4))</xm:f>
            <x14:dxf>
              <fill>
                <patternFill>
                  <bgColor rgb="FFFF7C80"/>
                </patternFill>
              </fill>
            </x14:dxf>
          </x14:cfRule>
          <xm:sqref>B4</xm:sqref>
        </x14:conditionalFormatting>
        <x14:conditionalFormatting xmlns:xm="http://schemas.microsoft.com/office/excel/2006/main">
          <x14:cfRule type="expression" priority="14" id="{EFB7BA1B-894A-4F3E-B5C5-7353277C6CAC}">
            <xm:f>AND(Dependencies!$AC$88&gt;0, ISBLANK(B5))</xm:f>
            <x14:dxf>
              <fill>
                <patternFill>
                  <bgColor rgb="FFFF7C80"/>
                </patternFill>
              </fill>
            </x14:dxf>
          </x14:cfRule>
          <xm:sqref>B5</xm:sqref>
        </x14:conditionalFormatting>
        <x14:conditionalFormatting xmlns:xm="http://schemas.microsoft.com/office/excel/2006/main">
          <x14:cfRule type="expression" priority="13" id="{CCED2E15-CACC-47D1-B3E0-5698B11D0ABD}">
            <xm:f>AND(Dependencies!$AD$88&gt;0, ISBLANK(B6))</xm:f>
            <x14:dxf>
              <fill>
                <patternFill>
                  <bgColor rgb="FFFF7C80"/>
                </patternFill>
              </fill>
            </x14:dxf>
          </x14:cfRule>
          <xm:sqref>B6</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146"/>
  <sheetViews>
    <sheetView workbookViewId="0">
      <pane ySplit="2" topLeftCell="A3" activePane="bottomLeft" state="frozen"/>
      <selection pane="bottomLeft" activeCell="A3" sqref="A3:B4"/>
    </sheetView>
  </sheetViews>
  <sheetFormatPr baseColWidth="10" defaultColWidth="9.140625" defaultRowHeight="15" x14ac:dyDescent="0.25"/>
  <cols>
    <col min="1" max="1" width="19.42578125" style="1" customWidth="1"/>
    <col min="2" max="2" width="122.28515625" customWidth="1"/>
  </cols>
  <sheetData>
    <row r="1" spans="1:3" ht="9" customHeight="1" x14ac:dyDescent="0.25">
      <c r="A1" s="58" t="s">
        <v>162</v>
      </c>
      <c r="B1" s="58"/>
    </row>
    <row r="2" spans="1:3" ht="50.1" customHeight="1" x14ac:dyDescent="0.25">
      <c r="A2" s="52" t="s">
        <v>208</v>
      </c>
      <c r="B2" s="52" t="s">
        <v>209</v>
      </c>
      <c r="C2" s="41" t="s">
        <v>220</v>
      </c>
    </row>
    <row r="3" spans="1:3" s="44" customFormat="1" ht="90" x14ac:dyDescent="0.25">
      <c r="A3" s="55" t="s">
        <v>340</v>
      </c>
      <c r="B3" s="55" t="s">
        <v>338</v>
      </c>
    </row>
    <row r="4" spans="1:3" s="44" customFormat="1" ht="75" x14ac:dyDescent="0.25">
      <c r="A4" s="55" t="s">
        <v>341</v>
      </c>
      <c r="B4" s="55" t="s">
        <v>339</v>
      </c>
    </row>
    <row r="5" spans="1:3" s="44" customFormat="1" x14ac:dyDescent="0.25"/>
    <row r="6" spans="1:3" s="44" customFormat="1" x14ac:dyDescent="0.25"/>
    <row r="7" spans="1:3" s="44" customFormat="1" x14ac:dyDescent="0.25"/>
    <row r="8" spans="1:3" s="44" customFormat="1" x14ac:dyDescent="0.25"/>
    <row r="9" spans="1:3" s="44" customFormat="1" x14ac:dyDescent="0.25"/>
    <row r="10" spans="1:3" s="44" customFormat="1" x14ac:dyDescent="0.25"/>
    <row r="11" spans="1:3" s="44" customFormat="1" x14ac:dyDescent="0.25"/>
    <row r="12" spans="1:3" s="44" customFormat="1" x14ac:dyDescent="0.25"/>
    <row r="13" spans="1:3" s="44" customFormat="1" x14ac:dyDescent="0.25"/>
    <row r="14" spans="1:3" s="45" customFormat="1" x14ac:dyDescent="0.25">
      <c r="A14" s="44"/>
      <c r="B14" s="44"/>
    </row>
    <row r="15" spans="1:3" s="45" customFormat="1" x14ac:dyDescent="0.25">
      <c r="A15" s="44"/>
      <c r="B15" s="44"/>
    </row>
    <row r="16" spans="1:3" s="45" customFormat="1" x14ac:dyDescent="0.25">
      <c r="A16" s="44"/>
      <c r="B16" s="44"/>
    </row>
    <row r="17" spans="1:2" s="45" customFormat="1" x14ac:dyDescent="0.25">
      <c r="A17" s="44"/>
      <c r="B17" s="44"/>
    </row>
    <row r="18" spans="1:2" s="45" customFormat="1" x14ac:dyDescent="0.25">
      <c r="A18" s="44"/>
      <c r="B18" s="44"/>
    </row>
    <row r="19" spans="1:2" s="45" customFormat="1" x14ac:dyDescent="0.25">
      <c r="A19" s="44"/>
      <c r="B19" s="44"/>
    </row>
    <row r="20" spans="1:2" s="45" customFormat="1" x14ac:dyDescent="0.25">
      <c r="A20" s="44"/>
      <c r="B20" s="44"/>
    </row>
    <row r="21" spans="1:2" s="45" customFormat="1" x14ac:dyDescent="0.25">
      <c r="A21" s="44"/>
      <c r="B21" s="44"/>
    </row>
    <row r="22" spans="1:2" s="45" customFormat="1" x14ac:dyDescent="0.25">
      <c r="A22" s="44"/>
      <c r="B22" s="44"/>
    </row>
    <row r="23" spans="1:2" s="45" customFormat="1" x14ac:dyDescent="0.25">
      <c r="A23" s="44"/>
      <c r="B23" s="44"/>
    </row>
    <row r="24" spans="1:2" s="46" customFormat="1" x14ac:dyDescent="0.25">
      <c r="A24" s="44"/>
      <c r="B24" s="44"/>
    </row>
    <row r="25" spans="1:2" s="46" customFormat="1" x14ac:dyDescent="0.25">
      <c r="A25" s="44"/>
      <c r="B25" s="44"/>
    </row>
    <row r="26" spans="1:2" s="46" customFormat="1" x14ac:dyDescent="0.25">
      <c r="A26" s="44"/>
      <c r="B26" s="44"/>
    </row>
    <row r="27" spans="1:2" s="46" customFormat="1" x14ac:dyDescent="0.25">
      <c r="A27" s="44"/>
      <c r="B27" s="44"/>
    </row>
    <row r="28" spans="1:2" s="2" customFormat="1" x14ac:dyDescent="0.25">
      <c r="A28" s="44"/>
      <c r="B28" s="44"/>
    </row>
    <row r="29" spans="1:2" s="2" customFormat="1" x14ac:dyDescent="0.25">
      <c r="A29" s="44"/>
      <c r="B29" s="44"/>
    </row>
    <row r="30" spans="1:2" s="2" customFormat="1" x14ac:dyDescent="0.25">
      <c r="A30" s="44"/>
      <c r="B30" s="44"/>
    </row>
    <row r="31" spans="1:2" s="2" customFormat="1" x14ac:dyDescent="0.25">
      <c r="A31" s="44"/>
      <c r="B31" s="44"/>
    </row>
    <row r="32" spans="1:2" s="2" customFormat="1" x14ac:dyDescent="0.25">
      <c r="A32" s="44"/>
      <c r="B32" s="44"/>
    </row>
    <row r="33" spans="1:2" s="2" customFormat="1" x14ac:dyDescent="0.25">
      <c r="A33" s="44"/>
      <c r="B33" s="44"/>
    </row>
    <row r="34" spans="1:2" s="2" customFormat="1" x14ac:dyDescent="0.25">
      <c r="A34" s="44"/>
      <c r="B34" s="44"/>
    </row>
    <row r="35" spans="1:2" s="2" customFormat="1" x14ac:dyDescent="0.25">
      <c r="A35" s="44"/>
      <c r="B35" s="44"/>
    </row>
    <row r="36" spans="1:2" s="2" customFormat="1" x14ac:dyDescent="0.25">
      <c r="A36" s="44"/>
      <c r="B36" s="44"/>
    </row>
    <row r="37" spans="1:2" s="2" customFormat="1" x14ac:dyDescent="0.25">
      <c r="A37" s="44"/>
      <c r="B37" s="44"/>
    </row>
    <row r="38" spans="1:2" s="2" customFormat="1" x14ac:dyDescent="0.25">
      <c r="A38" s="44"/>
      <c r="B38" s="44"/>
    </row>
    <row r="39" spans="1:2" s="2" customFormat="1" x14ac:dyDescent="0.25">
      <c r="A39" s="44"/>
      <c r="B39" s="44"/>
    </row>
    <row r="40" spans="1:2" s="2" customFormat="1" x14ac:dyDescent="0.25">
      <c r="A40" s="44"/>
      <c r="B40" s="44"/>
    </row>
    <row r="41" spans="1:2" s="2" customFormat="1" x14ac:dyDescent="0.25">
      <c r="A41" s="44"/>
      <c r="B41" s="44"/>
    </row>
    <row r="42" spans="1:2" s="2" customFormat="1" x14ac:dyDescent="0.25">
      <c r="A42" s="44"/>
      <c r="B42" s="44"/>
    </row>
    <row r="43" spans="1:2" s="2" customFormat="1" x14ac:dyDescent="0.25">
      <c r="A43" s="44"/>
      <c r="B43" s="44"/>
    </row>
    <row r="44" spans="1:2" s="2" customFormat="1" x14ac:dyDescent="0.25">
      <c r="A44" s="44"/>
      <c r="B44" s="44"/>
    </row>
    <row r="45" spans="1:2" s="2" customFormat="1" x14ac:dyDescent="0.25">
      <c r="A45" s="44"/>
      <c r="B45" s="44"/>
    </row>
    <row r="46" spans="1:2" s="2" customFormat="1" x14ac:dyDescent="0.25">
      <c r="A46" s="44"/>
      <c r="B46" s="44"/>
    </row>
    <row r="47" spans="1:2" s="2" customFormat="1" x14ac:dyDescent="0.25">
      <c r="A47" s="44"/>
      <c r="B47" s="44"/>
    </row>
    <row r="48" spans="1:2" s="2" customFormat="1" x14ac:dyDescent="0.25">
      <c r="A48" s="44"/>
      <c r="B48" s="44"/>
    </row>
    <row r="49" spans="1:2" s="2" customFormat="1" x14ac:dyDescent="0.25">
      <c r="A49" s="44"/>
      <c r="B49" s="44"/>
    </row>
    <row r="50" spans="1:2" s="2" customFormat="1" x14ac:dyDescent="0.25">
      <c r="A50" s="44"/>
      <c r="B50" s="44"/>
    </row>
    <row r="51" spans="1:2" s="2" customFormat="1" x14ac:dyDescent="0.25">
      <c r="A51" s="44"/>
      <c r="B51" s="44"/>
    </row>
    <row r="52" spans="1:2" s="2" customFormat="1" x14ac:dyDescent="0.25">
      <c r="A52" s="44"/>
      <c r="B52" s="44"/>
    </row>
    <row r="53" spans="1:2" s="2" customFormat="1" x14ac:dyDescent="0.25">
      <c r="A53" s="44"/>
      <c r="B53" s="44"/>
    </row>
    <row r="54" spans="1:2" s="2" customFormat="1" x14ac:dyDescent="0.25">
      <c r="A54" s="44"/>
      <c r="B54" s="44"/>
    </row>
    <row r="55" spans="1:2" s="2" customFormat="1" x14ac:dyDescent="0.25">
      <c r="A55" s="44"/>
      <c r="B55" s="44"/>
    </row>
    <row r="56" spans="1:2" s="2" customFormat="1" x14ac:dyDescent="0.25">
      <c r="A56" s="44"/>
      <c r="B56" s="44"/>
    </row>
    <row r="57" spans="1:2" s="2" customFormat="1" x14ac:dyDescent="0.25">
      <c r="A57" s="44"/>
      <c r="B57" s="44"/>
    </row>
    <row r="58" spans="1:2" s="2" customFormat="1" x14ac:dyDescent="0.25">
      <c r="A58" s="44"/>
      <c r="B58" s="44"/>
    </row>
    <row r="59" spans="1:2" s="2" customFormat="1" x14ac:dyDescent="0.25">
      <c r="A59" s="44"/>
      <c r="B59" s="44"/>
    </row>
    <row r="60" spans="1:2" s="2" customFormat="1" x14ac:dyDescent="0.25">
      <c r="A60" s="44"/>
      <c r="B60" s="44"/>
    </row>
    <row r="61" spans="1:2" s="2" customFormat="1" x14ac:dyDescent="0.25">
      <c r="A61" s="44"/>
      <c r="B61" s="44"/>
    </row>
    <row r="62" spans="1:2" s="2" customFormat="1" x14ac:dyDescent="0.25">
      <c r="A62" s="44"/>
      <c r="B62" s="44"/>
    </row>
    <row r="63" spans="1:2" s="2" customFormat="1" x14ac:dyDescent="0.25">
      <c r="A63" s="44"/>
      <c r="B63" s="44"/>
    </row>
    <row r="64" spans="1:2" s="2" customFormat="1" x14ac:dyDescent="0.25">
      <c r="A64" s="44"/>
      <c r="B64" s="44"/>
    </row>
    <row r="65" spans="1:2" s="2" customFormat="1" x14ac:dyDescent="0.25">
      <c r="A65" s="44"/>
      <c r="B65" s="44"/>
    </row>
    <row r="66" spans="1:2" s="2" customFormat="1" x14ac:dyDescent="0.25">
      <c r="A66" s="44"/>
      <c r="B66" s="44"/>
    </row>
    <row r="67" spans="1:2" s="2" customFormat="1" x14ac:dyDescent="0.25">
      <c r="A67" s="44"/>
      <c r="B67" s="44"/>
    </row>
    <row r="68" spans="1:2" s="2" customFormat="1" x14ac:dyDescent="0.25">
      <c r="A68" s="44"/>
      <c r="B68" s="44"/>
    </row>
    <row r="69" spans="1:2" s="2" customFormat="1" x14ac:dyDescent="0.25">
      <c r="A69" s="44"/>
      <c r="B69" s="44"/>
    </row>
    <row r="70" spans="1:2" s="2" customFormat="1" x14ac:dyDescent="0.25">
      <c r="A70" s="44"/>
      <c r="B70" s="44"/>
    </row>
    <row r="71" spans="1:2" s="2" customFormat="1" x14ac:dyDescent="0.25">
      <c r="A71" s="44"/>
      <c r="B71" s="44"/>
    </row>
    <row r="72" spans="1:2" s="2" customFormat="1" x14ac:dyDescent="0.25">
      <c r="A72" s="44"/>
      <c r="B72" s="44"/>
    </row>
    <row r="73" spans="1:2" s="2" customFormat="1" x14ac:dyDescent="0.25">
      <c r="A73" s="44"/>
      <c r="B73" s="44"/>
    </row>
    <row r="74" spans="1:2" s="2" customFormat="1" x14ac:dyDescent="0.25">
      <c r="A74" s="44"/>
      <c r="B74" s="44"/>
    </row>
    <row r="75" spans="1:2" s="2" customFormat="1" x14ac:dyDescent="0.25">
      <c r="A75" s="44"/>
      <c r="B75" s="44"/>
    </row>
    <row r="76" spans="1:2" s="2" customFormat="1" x14ac:dyDescent="0.25">
      <c r="A76" s="44"/>
      <c r="B76" s="44"/>
    </row>
    <row r="77" spans="1:2" s="2" customFormat="1" x14ac:dyDescent="0.25">
      <c r="A77" s="44"/>
      <c r="B77" s="44"/>
    </row>
    <row r="78" spans="1:2" s="2" customFormat="1" x14ac:dyDescent="0.25">
      <c r="A78" s="44"/>
      <c r="B78" s="44"/>
    </row>
    <row r="79" spans="1:2" s="2" customFormat="1" x14ac:dyDescent="0.25">
      <c r="A79" s="44"/>
      <c r="B79" s="44"/>
    </row>
    <row r="80" spans="1:2" s="2" customFormat="1" x14ac:dyDescent="0.25">
      <c r="A80" s="44"/>
      <c r="B80" s="44"/>
    </row>
    <row r="81" spans="1:2" s="2" customFormat="1" x14ac:dyDescent="0.25">
      <c r="A81" s="44"/>
      <c r="B81" s="44"/>
    </row>
    <row r="82" spans="1:2" s="2" customFormat="1" x14ac:dyDescent="0.25">
      <c r="A82" s="44"/>
      <c r="B82" s="44"/>
    </row>
    <row r="83" spans="1:2" s="2" customFormat="1" x14ac:dyDescent="0.25">
      <c r="A83" s="44"/>
      <c r="B83" s="44"/>
    </row>
    <row r="84" spans="1:2" s="2" customFormat="1" x14ac:dyDescent="0.25">
      <c r="A84" s="44"/>
      <c r="B84" s="44"/>
    </row>
    <row r="85" spans="1:2" s="2" customFormat="1" x14ac:dyDescent="0.25">
      <c r="A85" s="44"/>
      <c r="B85" s="44"/>
    </row>
    <row r="86" spans="1:2" s="2" customFormat="1" x14ac:dyDescent="0.25">
      <c r="A86" s="44"/>
      <c r="B86" s="44"/>
    </row>
    <row r="87" spans="1:2" s="2" customFormat="1" x14ac:dyDescent="0.25">
      <c r="A87" s="44"/>
      <c r="B87" s="44"/>
    </row>
    <row r="88" spans="1:2" s="2" customFormat="1" x14ac:dyDescent="0.25">
      <c r="A88" s="44"/>
      <c r="B88" s="44"/>
    </row>
    <row r="89" spans="1:2" s="2" customFormat="1" x14ac:dyDescent="0.25">
      <c r="A89" s="44"/>
      <c r="B89" s="44"/>
    </row>
    <row r="90" spans="1:2" s="2" customFormat="1" x14ac:dyDescent="0.25">
      <c r="A90" s="44"/>
      <c r="B90" s="44"/>
    </row>
    <row r="91" spans="1:2" s="2" customFormat="1" x14ac:dyDescent="0.25">
      <c r="A91" s="44"/>
      <c r="B91" s="44"/>
    </row>
    <row r="92" spans="1:2" s="2" customFormat="1" x14ac:dyDescent="0.25">
      <c r="A92" s="44"/>
      <c r="B92" s="44"/>
    </row>
    <row r="93" spans="1:2" s="2" customFormat="1" x14ac:dyDescent="0.25">
      <c r="A93" s="44"/>
      <c r="B93" s="44"/>
    </row>
    <row r="94" spans="1:2" s="2" customFormat="1" x14ac:dyDescent="0.25">
      <c r="A94" s="44"/>
      <c r="B94" s="44"/>
    </row>
    <row r="95" spans="1:2" s="2" customFormat="1" x14ac:dyDescent="0.25">
      <c r="A95" s="44"/>
      <c r="B95" s="44"/>
    </row>
    <row r="96" spans="1:2" s="2" customFormat="1" x14ac:dyDescent="0.25">
      <c r="A96" s="44"/>
      <c r="B96" s="44"/>
    </row>
    <row r="97" spans="1:2" s="2" customFormat="1" x14ac:dyDescent="0.25">
      <c r="A97" s="44"/>
      <c r="B97" s="44"/>
    </row>
    <row r="98" spans="1:2" s="2" customFormat="1" x14ac:dyDescent="0.25">
      <c r="A98" s="44"/>
      <c r="B98" s="44"/>
    </row>
    <row r="99" spans="1:2" s="2" customFormat="1" x14ac:dyDescent="0.25"/>
    <row r="100" spans="1:2" s="2" customFormat="1" x14ac:dyDescent="0.25"/>
    <row r="101" spans="1:2" s="2" customFormat="1" x14ac:dyDescent="0.25"/>
    <row r="102" spans="1:2" s="2" customFormat="1" x14ac:dyDescent="0.25"/>
    <row r="103" spans="1:2" s="2" customFormat="1" x14ac:dyDescent="0.25"/>
    <row r="104" spans="1:2" s="2" customFormat="1" x14ac:dyDescent="0.25"/>
    <row r="105" spans="1:2" s="2" customFormat="1" x14ac:dyDescent="0.25"/>
    <row r="106" spans="1:2" s="2" customFormat="1" x14ac:dyDescent="0.25"/>
    <row r="107" spans="1:2" s="2" customFormat="1" x14ac:dyDescent="0.25"/>
    <row r="108" spans="1:2" s="2" customFormat="1" x14ac:dyDescent="0.25"/>
    <row r="109" spans="1:2" s="2" customFormat="1" x14ac:dyDescent="0.25"/>
    <row r="110" spans="1:2" s="2" customFormat="1" x14ac:dyDescent="0.25"/>
    <row r="111" spans="1:2" s="2" customFormat="1" x14ac:dyDescent="0.25"/>
    <row r="112" spans="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sheetData>
  <mergeCells count="1">
    <mergeCell ref="A1:B1"/>
  </mergeCells>
  <hyperlinks>
    <hyperlink ref="C2" location="IXIT!A1" display="Back"/>
  </hyperlinks>
  <pageMargins left="0.7" right="0.7" top="0.75" bottom="0.75" header="0.3" footer="0.3"/>
  <pageSetup paperSize="9" scale="68" orientation="portrait"/>
  <legacyDrawing r:id="rId1"/>
  <extLst>
    <ext xmlns:x14="http://schemas.microsoft.com/office/spreadsheetml/2009/9/main" uri="{78C0D931-6437-407d-A8EE-F0AAD7539E65}">
      <x14:conditionalFormattings>
        <x14:conditionalFormatting xmlns:xm="http://schemas.microsoft.com/office/excel/2006/main">
          <x14:cfRule type="expression" priority="1" id="{2E5E15F8-B24B-490D-AC88-BEAD9193C4F7}">
            <xm:f>AND(Dependencies!AE$88&gt;0, ISBLANK(A3))</xm:f>
            <x14:dxf>
              <fill>
                <patternFill>
                  <bgColor rgb="FFFF7C80"/>
                </patternFill>
              </fill>
            </x14:dxf>
          </x14:cfRule>
          <xm:sqref>A3:B100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34</vt:i4>
      </vt:variant>
      <vt:variant>
        <vt:lpstr>Rangos con nombre</vt:lpstr>
      </vt:variant>
      <vt:variant>
        <vt:i4>33</vt:i4>
      </vt:variant>
    </vt:vector>
  </HeadingPairs>
  <TitlesOfParts>
    <vt:vector size="67" baseType="lpstr">
      <vt:lpstr>DUT Identification</vt:lpstr>
      <vt:lpstr>ICS</vt:lpstr>
      <vt:lpstr>IXIT</vt:lpstr>
      <vt:lpstr>Assessment</vt:lpstr>
      <vt:lpstr>IXIT 1</vt:lpstr>
      <vt:lpstr>IXIT 2</vt:lpstr>
      <vt:lpstr>IXIT 3</vt:lpstr>
      <vt:lpstr>IXIT 4</vt:lpstr>
      <vt:lpstr>IXIT 5</vt:lpstr>
      <vt:lpstr>IXIT 6</vt:lpstr>
      <vt:lpstr>IXIT 7</vt:lpstr>
      <vt:lpstr>IXIT 8</vt:lpstr>
      <vt:lpstr>IXIT 9</vt:lpstr>
      <vt:lpstr>IXIT 10</vt:lpstr>
      <vt:lpstr>IXIT 11</vt:lpstr>
      <vt:lpstr>IXIT 12</vt:lpstr>
      <vt:lpstr>IXIT 13</vt:lpstr>
      <vt:lpstr>IXIT 14</vt:lpstr>
      <vt:lpstr>IXIT 15</vt:lpstr>
      <vt:lpstr>IXIT 16</vt:lpstr>
      <vt:lpstr>IXIT 17</vt:lpstr>
      <vt:lpstr>IXIT 18</vt:lpstr>
      <vt:lpstr>IXIT 19</vt:lpstr>
      <vt:lpstr>IXIT 20</vt:lpstr>
      <vt:lpstr>IXIT 21</vt:lpstr>
      <vt:lpstr>IXIT 22</vt:lpstr>
      <vt:lpstr>IXIT 23</vt:lpstr>
      <vt:lpstr>IXIT 24</vt:lpstr>
      <vt:lpstr>IXIT 25</vt:lpstr>
      <vt:lpstr>IXIT 26</vt:lpstr>
      <vt:lpstr>IXIT 27</vt:lpstr>
      <vt:lpstr>IXIT 28</vt:lpstr>
      <vt:lpstr>IXIT 29</vt:lpstr>
      <vt:lpstr>Dependencies</vt:lpstr>
      <vt:lpstr>Assessment!Área_de_impresión</vt:lpstr>
      <vt:lpstr>'DUT Identification'!Área_de_impresión</vt:lpstr>
      <vt:lpstr>ICS!Área_de_impresión</vt:lpstr>
      <vt:lpstr>IXIT!Área_de_impresión</vt:lpstr>
      <vt:lpstr>'IXIT 1'!Área_de_impresión</vt:lpstr>
      <vt:lpstr>'IXIT 10'!Área_de_impresión</vt:lpstr>
      <vt:lpstr>'IXIT 11'!Área_de_impresión</vt:lpstr>
      <vt:lpstr>'IXIT 12'!Área_de_impresión</vt:lpstr>
      <vt:lpstr>'IXIT 13'!Área_de_impresión</vt:lpstr>
      <vt:lpstr>'IXIT 14'!Área_de_impresión</vt:lpstr>
      <vt:lpstr>'IXIT 15'!Área_de_impresión</vt:lpstr>
      <vt:lpstr>'IXIT 16'!Área_de_impresión</vt:lpstr>
      <vt:lpstr>'IXIT 17'!Área_de_impresión</vt:lpstr>
      <vt:lpstr>'IXIT 18'!Área_de_impresión</vt:lpstr>
      <vt:lpstr>'IXIT 19'!Área_de_impresión</vt:lpstr>
      <vt:lpstr>'IXIT 2'!Área_de_impresión</vt:lpstr>
      <vt:lpstr>'IXIT 20'!Área_de_impresión</vt:lpstr>
      <vt:lpstr>'IXIT 21'!Área_de_impresión</vt:lpstr>
      <vt:lpstr>'IXIT 22'!Área_de_impresión</vt:lpstr>
      <vt:lpstr>'IXIT 23'!Área_de_impresión</vt:lpstr>
      <vt:lpstr>'IXIT 24'!Área_de_impresión</vt:lpstr>
      <vt:lpstr>'IXIT 25'!Área_de_impresión</vt:lpstr>
      <vt:lpstr>'IXIT 26'!Área_de_impresión</vt:lpstr>
      <vt:lpstr>'IXIT 27'!Área_de_impresión</vt:lpstr>
      <vt:lpstr>'IXIT 28'!Área_de_impresión</vt:lpstr>
      <vt:lpstr>'IXIT 29'!Área_de_impresión</vt:lpstr>
      <vt:lpstr>'IXIT 3'!Área_de_impresión</vt:lpstr>
      <vt:lpstr>'IXIT 4'!Área_de_impresión</vt:lpstr>
      <vt:lpstr>'IXIT 5'!Área_de_impresión</vt:lpstr>
      <vt:lpstr>'IXIT 6'!Área_de_impresión</vt:lpstr>
      <vt:lpstr>'IXIT 7'!Área_de_impresión</vt:lpstr>
      <vt:lpstr>'IXIT 8'!Área_de_impresión</vt:lpstr>
      <vt:lpstr>'IXIT 9'!Área_de_impresión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Assessment Template for ETSI TS 103 701 v1.1.1</dc:title>
  <dc:subject>ETSI TS 103 701</dc:subject>
  <dc:creator/>
  <cp:lastModifiedBy/>
  <dcterms:created xsi:type="dcterms:W3CDTF">2015-06-05T18:19:34Z</dcterms:created>
  <dcterms:modified xsi:type="dcterms:W3CDTF">2022-11-16T14:50:45Z</dcterms:modified>
</cp:coreProperties>
</file>