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ev/github/swayable/"/>
    </mc:Choice>
  </mc:AlternateContent>
  <xr:revisionPtr revIDLastSave="0" documentId="8_{9A792684-7744-904C-9CDC-55400997A25F}" xr6:coauthVersionLast="38" xr6:coauthVersionMax="38" xr10:uidLastSave="{00000000-0000-0000-0000-000000000000}"/>
  <bookViews>
    <workbookView xWindow="880" yWindow="1440" windowWidth="24640" windowHeight="14020" xr2:uid="{8DA69D68-F8AC-0B44-931E-A91BA79AB6CE}"/>
  </bookViews>
  <sheets>
    <sheet name="gapminderDataFiveYear-edited" sheetId="1" r:id="rId1"/>
  </sheets>
  <externalReferences>
    <externalReference r:id="rId2"/>
    <externalReference r:id="rId3"/>
  </externalReferences>
  <definedNames>
    <definedName name="PeanutCost">'[2]Feasibility Analysis'!$B$24</definedName>
    <definedName name="PeanutRejectRate">'[2]Feasibility Analysis'!$B$23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<sst xmlns="http://schemas.openxmlformats.org/spreadsheetml/2006/main" count="6" uniqueCount="6">
  <si>
    <t>country</t>
  </si>
  <si>
    <t>year</t>
  </si>
  <si>
    <t>pop</t>
  </si>
  <si>
    <t>continent</t>
  </si>
  <si>
    <t>lifeExp</t>
  </si>
  <si>
    <t>gdpPercap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</si>
</sst>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pminderDataFiveYear-edit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/Google%20Drive/WORLDVIEW%20PROJECT/SWAYABLE%20shared%20(G%20Drive)/Data%20Acquisition/Feasibility%20Analysis%20and%20Pricing%20Tool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pminderDataFiveYear-edited"/>
      <sheetName val="export"/>
      <sheetName val="gapminderDataFiveYear"/>
    </sheetNames>
    <sheetDataSet>
      <sheetData sheetId="0"/>
      <sheetData sheetId="1">
        <row r="2">
          <cell r="A2" t="str">
            <v>peanutlabs</v>
          </cell>
          <cell r="B2">
            <v>6931071</v>
          </cell>
          <cell r="C2">
            <v>233.96348884381339</v>
          </cell>
          <cell r="D2" t="str">
            <v>AZ</v>
          </cell>
          <cell r="G2">
            <v>3</v>
          </cell>
          <cell r="H2">
            <v>801</v>
          </cell>
        </row>
        <row r="3">
          <cell r="A3" t="str">
            <v>peanutlabs</v>
          </cell>
          <cell r="B3">
            <v>2907289</v>
          </cell>
          <cell r="C3">
            <v>381.50289017341044</v>
          </cell>
          <cell r="D3" t="str">
            <v>KS</v>
          </cell>
          <cell r="G3">
            <v>1</v>
          </cell>
          <cell r="H3">
            <v>550</v>
          </cell>
        </row>
        <row r="4">
          <cell r="A4" t="str">
            <v>peanutlabs</v>
          </cell>
          <cell r="B4">
            <v>5519952</v>
          </cell>
          <cell r="C4">
            <v>372.43223171184553</v>
          </cell>
          <cell r="D4" t="str">
            <v>MN</v>
          </cell>
          <cell r="G4">
            <v>4</v>
          </cell>
          <cell r="H4">
            <v>1393</v>
          </cell>
        </row>
        <row r="5">
          <cell r="A5" t="str">
            <v>peanutlabs</v>
          </cell>
          <cell r="B5">
            <v>5519952</v>
          </cell>
          <cell r="C5">
            <v>713.62831858407083</v>
          </cell>
          <cell r="D5" t="str">
            <v>MN</v>
          </cell>
          <cell r="G5">
            <v>1</v>
          </cell>
          <cell r="H5">
            <v>728.00000000000011</v>
          </cell>
        </row>
        <row r="6">
          <cell r="A6" t="str">
            <v>peanutlabs</v>
          </cell>
          <cell r="B6">
            <v>711000</v>
          </cell>
          <cell r="C6">
            <v>104.75536480686695</v>
          </cell>
          <cell r="D6" t="str">
            <v>District</v>
          </cell>
          <cell r="G6">
            <v>3</v>
          </cell>
          <cell r="H6">
            <v>339</v>
          </cell>
        </row>
        <row r="7">
          <cell r="A7" t="str">
            <v>peanutlabs</v>
          </cell>
          <cell r="B7">
            <v>711000</v>
          </cell>
          <cell r="C7">
            <v>112.66568483063328</v>
          </cell>
          <cell r="D7" t="str">
            <v>District</v>
          </cell>
          <cell r="G7">
            <v>4</v>
          </cell>
          <cell r="H7">
            <v>425</v>
          </cell>
        </row>
        <row r="8">
          <cell r="A8" t="str">
            <v>peanutlabs</v>
          </cell>
          <cell r="B8">
            <v>7288000</v>
          </cell>
          <cell r="C8">
            <v>651.7120622568093</v>
          </cell>
          <cell r="D8" t="str">
            <v>WA</v>
          </cell>
          <cell r="G8">
            <v>3</v>
          </cell>
          <cell r="H8">
            <v>1861</v>
          </cell>
        </row>
        <row r="9">
          <cell r="A9" t="str">
            <v>peanutlabs</v>
          </cell>
          <cell r="B9">
            <v>7288000</v>
          </cell>
          <cell r="C9">
            <v>448.22567719185764</v>
          </cell>
          <cell r="D9" t="str">
            <v>WA</v>
          </cell>
          <cell r="G9">
            <v>4</v>
          </cell>
          <cell r="H9">
            <v>1942</v>
          </cell>
        </row>
        <row r="10">
          <cell r="A10" t="str">
            <v>peanutlabs</v>
          </cell>
          <cell r="B10">
            <v>5519952</v>
          </cell>
          <cell r="C10">
            <v>984.32876712328778</v>
          </cell>
          <cell r="D10" t="str">
            <v>MN</v>
          </cell>
          <cell r="G10">
            <v>1</v>
          </cell>
          <cell r="H10">
            <v>499.00000000000006</v>
          </cell>
        </row>
        <row r="11">
          <cell r="A11" t="str">
            <v>peanutlabs</v>
          </cell>
          <cell r="B11">
            <v>20612439</v>
          </cell>
          <cell r="C11">
            <v>2333.2129580456722</v>
          </cell>
          <cell r="D11" t="str">
            <v>FL</v>
          </cell>
          <cell r="G11">
            <v>1</v>
          </cell>
          <cell r="H11">
            <v>3051.0000000000005</v>
          </cell>
        </row>
        <row r="12">
          <cell r="A12" t="str">
            <v>peanutlabs</v>
          </cell>
          <cell r="B12">
            <v>711000</v>
          </cell>
          <cell r="C12">
            <v>92.594792940765316</v>
          </cell>
          <cell r="D12" t="str">
            <v>District</v>
          </cell>
          <cell r="G12">
            <v>4</v>
          </cell>
          <cell r="H12">
            <v>368</v>
          </cell>
        </row>
        <row r="13">
          <cell r="A13" t="str">
            <v>peanutlabs</v>
          </cell>
          <cell r="B13">
            <v>711000</v>
          </cell>
          <cell r="C13">
            <v>116.4071856287425</v>
          </cell>
          <cell r="D13" t="str">
            <v>District</v>
          </cell>
          <cell r="G13">
            <v>4</v>
          </cell>
          <cell r="H13">
            <v>459</v>
          </cell>
        </row>
        <row r="14">
          <cell r="A14" t="str">
            <v>peanutlabs</v>
          </cell>
          <cell r="B14">
            <v>2940058</v>
          </cell>
          <cell r="C14">
            <v>357.51037344398338</v>
          </cell>
          <cell r="D14" t="str">
            <v>NV</v>
          </cell>
          <cell r="G14">
            <v>2</v>
          </cell>
          <cell r="H14">
            <v>718</v>
          </cell>
        </row>
        <row r="15">
          <cell r="A15" t="str">
            <v>peanutlabs</v>
          </cell>
          <cell r="B15">
            <v>7288000</v>
          </cell>
          <cell r="C15">
            <v>392.54543349924762</v>
          </cell>
          <cell r="D15" t="str">
            <v>WA</v>
          </cell>
          <cell r="G15">
            <v>6</v>
          </cell>
          <cell r="H15">
            <v>2355</v>
          </cell>
        </row>
        <row r="16">
          <cell r="A16" t="str">
            <v>prodege</v>
          </cell>
          <cell r="B16">
            <v>2907289</v>
          </cell>
          <cell r="C16">
            <v>186.60314435445449</v>
          </cell>
          <cell r="D16" t="str">
            <v>KS</v>
          </cell>
          <cell r="G16">
            <v>3</v>
          </cell>
          <cell r="H16">
            <v>544</v>
          </cell>
        </row>
        <row r="17">
          <cell r="A17" t="str">
            <v>prodege</v>
          </cell>
          <cell r="B17">
            <v>5519952</v>
          </cell>
          <cell r="C17">
            <v>166.10728098200775</v>
          </cell>
          <cell r="D17" t="str">
            <v>MN</v>
          </cell>
          <cell r="G17">
            <v>4</v>
          </cell>
          <cell r="H17">
            <v>686</v>
          </cell>
        </row>
        <row r="18">
          <cell r="A18" t="str">
            <v>prodege</v>
          </cell>
          <cell r="B18">
            <v>711000</v>
          </cell>
          <cell r="C18">
            <v>88.943792464484247</v>
          </cell>
          <cell r="D18" t="str">
            <v>District</v>
          </cell>
          <cell r="G18">
            <v>1</v>
          </cell>
          <cell r="H18">
            <v>100</v>
          </cell>
        </row>
        <row r="19">
          <cell r="A19" t="str">
            <v>prodege</v>
          </cell>
          <cell r="B19">
            <v>711000</v>
          </cell>
          <cell r="C19">
            <v>38.663013698630138</v>
          </cell>
          <cell r="D19" t="str">
            <v>District</v>
          </cell>
          <cell r="G19">
            <v>4</v>
          </cell>
          <cell r="H19">
            <v>147</v>
          </cell>
        </row>
        <row r="20">
          <cell r="A20" t="str">
            <v>prodege</v>
          </cell>
          <cell r="B20">
            <v>7288000</v>
          </cell>
          <cell r="C20">
            <v>231.94630872483225</v>
          </cell>
          <cell r="D20" t="str">
            <v>WA</v>
          </cell>
          <cell r="G20">
            <v>3</v>
          </cell>
          <cell r="H20">
            <v>648</v>
          </cell>
        </row>
        <row r="21">
          <cell r="A21" t="str">
            <v>prodege</v>
          </cell>
          <cell r="B21">
            <v>7288000</v>
          </cell>
          <cell r="C21">
            <v>161.97828709288297</v>
          </cell>
          <cell r="D21" t="str">
            <v>WA</v>
          </cell>
          <cell r="G21">
            <v>7</v>
          </cell>
          <cell r="H21">
            <v>1119</v>
          </cell>
        </row>
        <row r="22">
          <cell r="A22" t="str">
            <v>prodege</v>
          </cell>
          <cell r="B22">
            <v>5519952</v>
          </cell>
          <cell r="C22">
            <v>197.99667344298649</v>
          </cell>
          <cell r="D22" t="str">
            <v>MN</v>
          </cell>
          <cell r="G22">
            <v>4</v>
          </cell>
          <cell r="H22">
            <v>744</v>
          </cell>
        </row>
        <row r="23">
          <cell r="A23" t="str">
            <v>prodege</v>
          </cell>
          <cell r="B23">
            <v>5519952</v>
          </cell>
          <cell r="C23">
            <v>490.87941976427925</v>
          </cell>
          <cell r="D23" t="str">
            <v>Districts</v>
          </cell>
          <cell r="G23">
            <v>3</v>
          </cell>
          <cell r="H23">
            <v>1504</v>
          </cell>
        </row>
        <row r="24">
          <cell r="A24" t="str">
            <v>prodege</v>
          </cell>
          <cell r="B24">
            <v>325700000</v>
          </cell>
          <cell r="C24">
            <v>3987.9310344827582</v>
          </cell>
          <cell r="D24" t="str">
            <v>US</v>
          </cell>
          <cell r="G24">
            <v>0</v>
          </cell>
          <cell r="H24">
            <v>1285</v>
          </cell>
        </row>
        <row r="25">
          <cell r="A25" t="str">
            <v>prodege</v>
          </cell>
          <cell r="B25">
            <v>2940058</v>
          </cell>
          <cell r="C25">
            <v>101.24333925399645</v>
          </cell>
          <cell r="D25" t="str">
            <v>NV</v>
          </cell>
          <cell r="G25">
            <v>5</v>
          </cell>
          <cell r="H25">
            <v>475</v>
          </cell>
        </row>
        <row r="26">
          <cell r="A26" t="str">
            <v>prodege</v>
          </cell>
          <cell r="B26">
            <v>711000</v>
          </cell>
          <cell r="C26">
            <v>24.205918403081771</v>
          </cell>
          <cell r="D26" t="str">
            <v>District</v>
          </cell>
          <cell r="G26">
            <v>4</v>
          </cell>
          <cell r="H26">
            <v>96</v>
          </cell>
        </row>
        <row r="27">
          <cell r="A27" t="str">
            <v>prodege</v>
          </cell>
          <cell r="B27">
            <v>711000</v>
          </cell>
          <cell r="C27">
            <v>16.842105263157894</v>
          </cell>
          <cell r="D27" t="str">
            <v>District</v>
          </cell>
          <cell r="G27">
            <v>4</v>
          </cell>
          <cell r="H27">
            <v>64</v>
          </cell>
        </row>
        <row r="28">
          <cell r="A28" t="str">
            <v>prodege</v>
          </cell>
          <cell r="B28">
            <v>2940058</v>
          </cell>
          <cell r="C28">
            <v>135.6722891566265</v>
          </cell>
          <cell r="D28" t="str">
            <v>NV</v>
          </cell>
          <cell r="G28">
            <v>3</v>
          </cell>
          <cell r="H28">
            <v>391</v>
          </cell>
        </row>
        <row r="29">
          <cell r="A29" t="str">
            <v>prodege</v>
          </cell>
          <cell r="B29">
            <v>33480797</v>
          </cell>
          <cell r="C29">
            <v>3097.44966442953</v>
          </cell>
          <cell r="D29" t="str">
            <v>States</v>
          </cell>
          <cell r="G29">
            <v>1</v>
          </cell>
          <cell r="H29">
            <v>2564</v>
          </cell>
        </row>
        <row r="30">
          <cell r="A30" t="str">
            <v>prodege</v>
          </cell>
          <cell r="B30">
            <v>20612439</v>
          </cell>
          <cell r="C30">
            <v>641.88096987509186</v>
          </cell>
          <cell r="D30" t="str">
            <v>FL</v>
          </cell>
          <cell r="G30">
            <v>3</v>
          </cell>
          <cell r="H30">
            <v>1820</v>
          </cell>
        </row>
        <row r="31">
          <cell r="A31" t="str">
            <v>prodege</v>
          </cell>
          <cell r="B31">
            <v>20612439</v>
          </cell>
          <cell r="C31">
            <v>646.2848454130766</v>
          </cell>
          <cell r="D31" t="str">
            <v>FL</v>
          </cell>
          <cell r="G31">
            <v>3</v>
          </cell>
          <cell r="H31">
            <v>1771</v>
          </cell>
        </row>
        <row r="32">
          <cell r="A32" t="str">
            <v>prodege</v>
          </cell>
          <cell r="B32">
            <v>39250017</v>
          </cell>
          <cell r="C32">
            <v>453.77725674091442</v>
          </cell>
          <cell r="D32" t="str">
            <v>CA</v>
          </cell>
          <cell r="G32">
            <v>6</v>
          </cell>
          <cell r="H32">
            <v>2688</v>
          </cell>
        </row>
        <row r="33">
          <cell r="A33" t="str">
            <v>prodege</v>
          </cell>
          <cell r="B33">
            <v>39250017</v>
          </cell>
          <cell r="C33">
            <v>440.15564202334627</v>
          </cell>
          <cell r="D33" t="str">
            <v>CA</v>
          </cell>
          <cell r="G33">
            <v>5</v>
          </cell>
          <cell r="H33">
            <v>2121</v>
          </cell>
        </row>
        <row r="34">
          <cell r="A34" t="str">
            <v>prodege</v>
          </cell>
          <cell r="B34">
            <v>39250017</v>
          </cell>
          <cell r="C34">
            <v>384.5454545454545</v>
          </cell>
          <cell r="D34" t="str">
            <v>CA</v>
          </cell>
          <cell r="G34">
            <v>0</v>
          </cell>
          <cell r="H34">
            <v>47</v>
          </cell>
        </row>
        <row r="35">
          <cell r="A35" t="str">
            <v>tapresearch</v>
          </cell>
          <cell r="B35">
            <v>325700000</v>
          </cell>
          <cell r="C35">
            <v>2696.8421052631579</v>
          </cell>
          <cell r="D35" t="str">
            <v>US</v>
          </cell>
          <cell r="G35">
            <v>1</v>
          </cell>
          <cell r="H35">
            <v>2989</v>
          </cell>
        </row>
        <row r="36">
          <cell r="A36" t="str">
            <v>tapresearch</v>
          </cell>
          <cell r="B36">
            <v>325700000</v>
          </cell>
          <cell r="C36">
            <v>5278.0408163265311</v>
          </cell>
          <cell r="D36" t="str">
            <v>US</v>
          </cell>
          <cell r="G36">
            <v>0</v>
          </cell>
          <cell r="H36">
            <v>898</v>
          </cell>
        </row>
        <row r="37">
          <cell r="A37" t="str">
            <v>tapresearch</v>
          </cell>
          <cell r="B37">
            <v>13509000</v>
          </cell>
          <cell r="C37">
            <v>445.62909419471424</v>
          </cell>
          <cell r="D37" t="str">
            <v>Districts</v>
          </cell>
          <cell r="G37">
            <v>3</v>
          </cell>
          <cell r="H37">
            <v>1370</v>
          </cell>
        </row>
        <row r="38">
          <cell r="A38" t="str">
            <v>tapresearch</v>
          </cell>
          <cell r="B38">
            <v>325700000</v>
          </cell>
          <cell r="C38">
            <v>6064.7433714424715</v>
          </cell>
          <cell r="D38" t="str">
            <v>US</v>
          </cell>
          <cell r="G38">
            <v>3</v>
          </cell>
          <cell r="H38">
            <v>17314</v>
          </cell>
        </row>
        <row r="39">
          <cell r="A39" t="str">
            <v>tapresearch</v>
          </cell>
          <cell r="B39">
            <v>325700000</v>
          </cell>
          <cell r="C39">
            <v>3760.2784684236699</v>
          </cell>
          <cell r="D39" t="str">
            <v>US</v>
          </cell>
          <cell r="G39">
            <v>4</v>
          </cell>
          <cell r="H39">
            <v>15754</v>
          </cell>
        </row>
        <row r="40">
          <cell r="A40" t="str">
            <v>tapresearch</v>
          </cell>
          <cell r="B40">
            <v>325700000</v>
          </cell>
          <cell r="C40">
            <v>2370.5</v>
          </cell>
          <cell r="D40" t="str">
            <v>US</v>
          </cell>
          <cell r="G40">
            <v>2</v>
          </cell>
          <cell r="H40">
            <v>4741</v>
          </cell>
        </row>
        <row r="41">
          <cell r="A41" t="str">
            <v>tapresearch</v>
          </cell>
          <cell r="B41">
            <v>325700000</v>
          </cell>
          <cell r="C41">
            <v>4152.459499263623</v>
          </cell>
          <cell r="D41" t="str">
            <v>US</v>
          </cell>
          <cell r="G41">
            <v>1</v>
          </cell>
          <cell r="H41">
            <v>3916</v>
          </cell>
        </row>
        <row r="42">
          <cell r="A42" t="str">
            <v>tapresearch</v>
          </cell>
          <cell r="B42">
            <v>2940058</v>
          </cell>
          <cell r="C42">
            <v>102.91827637444278</v>
          </cell>
          <cell r="D42" t="str">
            <v>NV</v>
          </cell>
          <cell r="G42">
            <v>5</v>
          </cell>
          <cell r="H42">
            <v>481</v>
          </cell>
        </row>
        <row r="43">
          <cell r="A43" t="str">
            <v>tapresearch</v>
          </cell>
          <cell r="B43">
            <v>33480797</v>
          </cell>
          <cell r="C43">
            <v>1073.0434782608695</v>
          </cell>
          <cell r="D43" t="str">
            <v>States</v>
          </cell>
          <cell r="G43">
            <v>1</v>
          </cell>
          <cell r="H43">
            <v>617</v>
          </cell>
        </row>
        <row r="44">
          <cell r="A44" t="str">
            <v>tapresearch</v>
          </cell>
          <cell r="B44">
            <v>20612439</v>
          </cell>
          <cell r="C44">
            <v>284.39740197257635</v>
          </cell>
          <cell r="D44" t="str">
            <v>FL</v>
          </cell>
          <cell r="G44">
            <v>3</v>
          </cell>
          <cell r="H44">
            <v>820.99999999999989</v>
          </cell>
        </row>
        <row r="45">
          <cell r="A45" t="str">
            <v>tapresearch</v>
          </cell>
          <cell r="B45">
            <v>20612439</v>
          </cell>
          <cell r="C45">
            <v>325.52419354838707</v>
          </cell>
          <cell r="D45" t="str">
            <v>FL</v>
          </cell>
          <cell r="G45">
            <v>3</v>
          </cell>
          <cell r="H45">
            <v>897.00000000000011</v>
          </cell>
        </row>
        <row r="46">
          <cell r="A46" t="str">
            <v>tapresearch</v>
          </cell>
          <cell r="B46">
            <v>39250017</v>
          </cell>
          <cell r="C46">
            <v>890.59840885506753</v>
          </cell>
          <cell r="D46" t="str">
            <v>CA</v>
          </cell>
          <cell r="G46">
            <v>2</v>
          </cell>
          <cell r="H46">
            <v>1788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 TESTS"/>
      <sheetName val="Choosing Channels"/>
      <sheetName val="Examples"/>
      <sheetName val="export"/>
      <sheetName val="Trend (2)"/>
      <sheetName val="Trend"/>
      <sheetName val="State Info"/>
      <sheetName val="Feasibility Analysis"/>
      <sheetName val="Premium pricing"/>
      <sheetName val="Premium pricing 2"/>
      <sheetName val="Premium pricing 3"/>
      <sheetName val="Premium pricing 4"/>
      <sheetName val="PLAN1"/>
      <sheetName val="PLAN2"/>
      <sheetName val="PLAN3"/>
      <sheetName val="__OpenSolverCache__"/>
      <sheetName val="__OpenSolver__"/>
      <sheetName val="Mturk Hourly Rates"/>
      <sheetName val="Normalized PL State Hourly Rate"/>
    </sheetNames>
    <sheetDataSet>
      <sheetData sheetId="0"/>
      <sheetData sheetId="1"/>
      <sheetData sheetId="2"/>
      <sheetData sheetId="3"/>
      <sheetData sheetId="6"/>
      <sheetData sheetId="7">
        <row r="23">
          <cell r="B23">
            <v>0.29599999999999999</v>
          </cell>
        </row>
        <row r="24">
          <cell r="B24">
            <v>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F468F-28C5-B344-A8B6-D25358E4E310}">
  <dimension ref="A1:F46"/>
  <sheetViews>
    <sheetView tabSelected="1" workbookViewId="0">
      <selection activeCell="E7" sqref="E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tr">
        <f>[1]export!D2</f>
        <v>AZ</v>
      </c>
      <c r="B2">
        <f>[1]export!G2</f>
        <v>3</v>
      </c>
      <c r="C2">
        <f>[1]export!H2</f>
        <v>801</v>
      </c>
      <c r="D2" t="str">
        <f>[1]export!A2</f>
        <v>peanutlabs</v>
      </c>
      <c r="E2" s="1">
        <f>[1]export!B2</f>
        <v>6931071</v>
      </c>
      <c r="F2" s="2">
        <f>[1]export!C2</f>
        <v>233.96348884381339</v>
      </c>
    </row>
    <row r="3" spans="1:6" x14ac:dyDescent="0.2">
      <c r="A3" t="str">
        <f>[1]export!D3</f>
        <v>KS</v>
      </c>
      <c r="B3">
        <f>[1]export!G3</f>
        <v>1</v>
      </c>
      <c r="C3">
        <f>[1]export!H3</f>
        <v>550</v>
      </c>
      <c r="D3" t="str">
        <f>[1]export!A3</f>
        <v>peanutlabs</v>
      </c>
      <c r="E3" s="1">
        <f>[1]export!B3</f>
        <v>2907289</v>
      </c>
      <c r="F3" s="2">
        <f>[1]export!C3</f>
        <v>381.50289017341044</v>
      </c>
    </row>
    <row r="4" spans="1:6" x14ac:dyDescent="0.2">
      <c r="A4" t="str">
        <f>[1]export!D4</f>
        <v>MN</v>
      </c>
      <c r="B4">
        <f>[1]export!G4</f>
        <v>4</v>
      </c>
      <c r="C4">
        <f>[1]export!H4</f>
        <v>1393</v>
      </c>
      <c r="D4" t="str">
        <f>[1]export!A4</f>
        <v>peanutlabs</v>
      </c>
      <c r="E4" s="1">
        <f>[1]export!B4</f>
        <v>5519952</v>
      </c>
      <c r="F4" s="2">
        <f>[1]export!C4</f>
        <v>372.43223171184553</v>
      </c>
    </row>
    <row r="5" spans="1:6" x14ac:dyDescent="0.2">
      <c r="A5" t="str">
        <f>[1]export!D5</f>
        <v>MN</v>
      </c>
      <c r="B5">
        <f>[1]export!G5</f>
        <v>1</v>
      </c>
      <c r="C5">
        <f>[1]export!H5</f>
        <v>728.00000000000011</v>
      </c>
      <c r="D5" t="str">
        <f>[1]export!A5</f>
        <v>peanutlabs</v>
      </c>
      <c r="E5" s="1">
        <f>[1]export!B5</f>
        <v>5519952</v>
      </c>
      <c r="F5" s="2">
        <f>[1]export!C5</f>
        <v>713.62831858407083</v>
      </c>
    </row>
    <row r="6" spans="1:6" x14ac:dyDescent="0.2">
      <c r="A6" t="str">
        <f>[1]export!D6</f>
        <v>District</v>
      </c>
      <c r="B6">
        <f>[1]export!G6</f>
        <v>3</v>
      </c>
      <c r="C6">
        <f>[1]export!H6</f>
        <v>339</v>
      </c>
      <c r="D6" t="str">
        <f>[1]export!A6</f>
        <v>peanutlabs</v>
      </c>
      <c r="E6" s="1">
        <f>[1]export!B6</f>
        <v>711000</v>
      </c>
      <c r="F6" s="2">
        <f>[1]export!C6</f>
        <v>104.75536480686695</v>
      </c>
    </row>
    <row r="7" spans="1:6" x14ac:dyDescent="0.2">
      <c r="A7" t="str">
        <f>[1]export!D7</f>
        <v>District</v>
      </c>
      <c r="B7">
        <f>[1]export!G7</f>
        <v>4</v>
      </c>
      <c r="C7">
        <f>[1]export!H7</f>
        <v>425</v>
      </c>
      <c r="D7" t="str">
        <f>[1]export!A7</f>
        <v>peanutlabs</v>
      </c>
      <c r="E7" s="1">
        <f>[1]export!B7</f>
        <v>711000</v>
      </c>
      <c r="F7" s="2">
        <f>[1]export!C7</f>
        <v>112.66568483063328</v>
      </c>
    </row>
    <row r="8" spans="1:6" x14ac:dyDescent="0.2">
      <c r="A8" t="str">
        <f>[1]export!D8</f>
        <v>WA</v>
      </c>
      <c r="B8">
        <f>[1]export!G8</f>
        <v>3</v>
      </c>
      <c r="C8">
        <f>[1]export!H8</f>
        <v>1861</v>
      </c>
      <c r="D8" t="str">
        <f>[1]export!A8</f>
        <v>peanutlabs</v>
      </c>
      <c r="E8" s="1">
        <f>[1]export!B8</f>
        <v>7288000</v>
      </c>
      <c r="F8" s="2">
        <f>[1]export!C8</f>
        <v>651.7120622568093</v>
      </c>
    </row>
    <row r="9" spans="1:6" x14ac:dyDescent="0.2">
      <c r="A9" t="str">
        <f>[1]export!D9</f>
        <v>WA</v>
      </c>
      <c r="B9">
        <f>[1]export!G9</f>
        <v>4</v>
      </c>
      <c r="C9">
        <f>[1]export!H9</f>
        <v>1942</v>
      </c>
      <c r="D9" t="str">
        <f>[1]export!A9</f>
        <v>peanutlabs</v>
      </c>
      <c r="E9" s="1">
        <f>[1]export!B9</f>
        <v>7288000</v>
      </c>
      <c r="F9" s="2">
        <f>[1]export!C9</f>
        <v>448.22567719185764</v>
      </c>
    </row>
    <row r="10" spans="1:6" x14ac:dyDescent="0.2">
      <c r="A10" t="str">
        <f>[1]export!D10</f>
        <v>MN</v>
      </c>
      <c r="B10">
        <f>[1]export!G10</f>
        <v>1</v>
      </c>
      <c r="C10">
        <f>[1]export!H10</f>
        <v>499.00000000000006</v>
      </c>
      <c r="D10" t="str">
        <f>[1]export!A10</f>
        <v>peanutlabs</v>
      </c>
      <c r="E10" s="1">
        <f>[1]export!B10</f>
        <v>5519952</v>
      </c>
      <c r="F10" s="2">
        <f>[1]export!C10</f>
        <v>984.32876712328778</v>
      </c>
    </row>
    <row r="11" spans="1:6" x14ac:dyDescent="0.2">
      <c r="A11" t="str">
        <f>[1]export!D11</f>
        <v>FL</v>
      </c>
      <c r="B11">
        <f>[1]export!G11</f>
        <v>1</v>
      </c>
      <c r="C11">
        <f>[1]export!H11</f>
        <v>3051.0000000000005</v>
      </c>
      <c r="D11" t="str">
        <f>[1]export!A11</f>
        <v>peanutlabs</v>
      </c>
      <c r="E11" s="1">
        <f>[1]export!B11</f>
        <v>20612439</v>
      </c>
      <c r="F11" s="2">
        <f>[1]export!C11</f>
        <v>2333.2129580456722</v>
      </c>
    </row>
    <row r="12" spans="1:6" x14ac:dyDescent="0.2">
      <c r="A12" t="str">
        <f>[1]export!D12</f>
        <v>District</v>
      </c>
      <c r="B12">
        <f>[1]export!G12</f>
        <v>4</v>
      </c>
      <c r="C12">
        <f>[1]export!H12</f>
        <v>368</v>
      </c>
      <c r="D12" t="str">
        <f>[1]export!A12</f>
        <v>peanutlabs</v>
      </c>
      <c r="E12" s="1">
        <f>[1]export!B12</f>
        <v>711000</v>
      </c>
      <c r="F12" s="2">
        <f>[1]export!C12</f>
        <v>92.594792940765316</v>
      </c>
    </row>
    <row r="13" spans="1:6" x14ac:dyDescent="0.2">
      <c r="A13" t="str">
        <f>[1]export!D13</f>
        <v>District</v>
      </c>
      <c r="B13">
        <f>[1]export!G13</f>
        <v>4</v>
      </c>
      <c r="C13">
        <f>[1]export!H13</f>
        <v>459</v>
      </c>
      <c r="D13" t="str">
        <f>[1]export!A13</f>
        <v>peanutlabs</v>
      </c>
      <c r="E13" s="1">
        <f>[1]export!B13</f>
        <v>711000</v>
      </c>
      <c r="F13" s="2">
        <f>[1]export!C13</f>
        <v>116.4071856287425</v>
      </c>
    </row>
    <row r="14" spans="1:6" x14ac:dyDescent="0.2">
      <c r="A14" t="str">
        <f>[1]export!D14</f>
        <v>NV</v>
      </c>
      <c r="B14">
        <f>[1]export!G14</f>
        <v>2</v>
      </c>
      <c r="C14">
        <f>[1]export!H14</f>
        <v>718</v>
      </c>
      <c r="D14" t="str">
        <f>[1]export!A14</f>
        <v>peanutlabs</v>
      </c>
      <c r="E14" s="1">
        <f>[1]export!B14</f>
        <v>2940058</v>
      </c>
      <c r="F14" s="2">
        <f>[1]export!C14</f>
        <v>357.51037344398338</v>
      </c>
    </row>
    <row r="15" spans="1:6" x14ac:dyDescent="0.2">
      <c r="A15" t="str">
        <f>[1]export!D15</f>
        <v>WA</v>
      </c>
      <c r="B15">
        <f>[1]export!G15</f>
        <v>6</v>
      </c>
      <c r="C15">
        <f>[1]export!H15</f>
        <v>2355</v>
      </c>
      <c r="D15" t="str">
        <f>[1]export!A15</f>
        <v>peanutlabs</v>
      </c>
      <c r="E15" s="1">
        <f>[1]export!B15</f>
        <v>7288000</v>
      </c>
      <c r="F15" s="2">
        <f>[1]export!C15</f>
        <v>392.54543349924762</v>
      </c>
    </row>
    <row r="16" spans="1:6" x14ac:dyDescent="0.2">
      <c r="A16" t="str">
        <f>[1]export!D16</f>
        <v>KS</v>
      </c>
      <c r="B16">
        <f>[1]export!G16</f>
        <v>3</v>
      </c>
      <c r="C16">
        <f>[1]export!H16</f>
        <v>544</v>
      </c>
      <c r="D16" t="str">
        <f>[1]export!A16</f>
        <v>prodege</v>
      </c>
      <c r="E16" s="1">
        <f>[1]export!B16</f>
        <v>2907289</v>
      </c>
      <c r="F16" s="2">
        <f>[1]export!C16</f>
        <v>186.60314435445449</v>
      </c>
    </row>
    <row r="17" spans="1:6" x14ac:dyDescent="0.2">
      <c r="A17" t="str">
        <f>[1]export!D17</f>
        <v>MN</v>
      </c>
      <c r="B17">
        <f>[1]export!G17</f>
        <v>4</v>
      </c>
      <c r="C17">
        <f>[1]export!H17</f>
        <v>686</v>
      </c>
      <c r="D17" t="str">
        <f>[1]export!A17</f>
        <v>prodege</v>
      </c>
      <c r="E17" s="1">
        <f>[1]export!B17</f>
        <v>5519952</v>
      </c>
      <c r="F17" s="2">
        <f>[1]export!C17</f>
        <v>166.10728098200775</v>
      </c>
    </row>
    <row r="18" spans="1:6" x14ac:dyDescent="0.2">
      <c r="A18" t="str">
        <f>[1]export!D18</f>
        <v>District</v>
      </c>
      <c r="B18">
        <f>[1]export!G18</f>
        <v>1</v>
      </c>
      <c r="C18">
        <f>[1]export!H18</f>
        <v>100</v>
      </c>
      <c r="D18" t="str">
        <f>[1]export!A18</f>
        <v>prodege</v>
      </c>
      <c r="E18" s="1">
        <f>[1]export!B18</f>
        <v>711000</v>
      </c>
      <c r="F18" s="2">
        <f>[1]export!C18</f>
        <v>88.943792464484247</v>
      </c>
    </row>
    <row r="19" spans="1:6" x14ac:dyDescent="0.2">
      <c r="A19" t="str">
        <f>[1]export!D19</f>
        <v>District</v>
      </c>
      <c r="B19">
        <f>[1]export!G19</f>
        <v>4</v>
      </c>
      <c r="C19">
        <f>[1]export!H19</f>
        <v>147</v>
      </c>
      <c r="D19" t="str">
        <f>[1]export!A19</f>
        <v>prodege</v>
      </c>
      <c r="E19" s="1">
        <f>[1]export!B19</f>
        <v>711000</v>
      </c>
      <c r="F19" s="2">
        <f>[1]export!C19</f>
        <v>38.663013698630138</v>
      </c>
    </row>
    <row r="20" spans="1:6" x14ac:dyDescent="0.2">
      <c r="A20" t="str">
        <f>[1]export!D20</f>
        <v>WA</v>
      </c>
      <c r="B20">
        <f>[1]export!G20</f>
        <v>3</v>
      </c>
      <c r="C20">
        <f>[1]export!H20</f>
        <v>648</v>
      </c>
      <c r="D20" t="str">
        <f>[1]export!A20</f>
        <v>prodege</v>
      </c>
      <c r="E20" s="1">
        <f>[1]export!B20</f>
        <v>7288000</v>
      </c>
      <c r="F20" s="2">
        <f>[1]export!C20</f>
        <v>231.94630872483225</v>
      </c>
    </row>
    <row r="21" spans="1:6" x14ac:dyDescent="0.2">
      <c r="A21" t="str">
        <f>[1]export!D21</f>
        <v>WA</v>
      </c>
      <c r="B21">
        <f>[1]export!G21</f>
        <v>7</v>
      </c>
      <c r="C21">
        <f>[1]export!H21</f>
        <v>1119</v>
      </c>
      <c r="D21" t="str">
        <f>[1]export!A21</f>
        <v>prodege</v>
      </c>
      <c r="E21" s="1">
        <f>[1]export!B21</f>
        <v>7288000</v>
      </c>
      <c r="F21" s="2">
        <f>[1]export!C21</f>
        <v>161.97828709288297</v>
      </c>
    </row>
    <row r="22" spans="1:6" x14ac:dyDescent="0.2">
      <c r="A22" t="str">
        <f>[1]export!D22</f>
        <v>MN</v>
      </c>
      <c r="B22">
        <f>[1]export!G22</f>
        <v>4</v>
      </c>
      <c r="C22">
        <f>[1]export!H22</f>
        <v>744</v>
      </c>
      <c r="D22" t="str">
        <f>[1]export!A22</f>
        <v>prodege</v>
      </c>
      <c r="E22" s="1">
        <f>[1]export!B22</f>
        <v>5519952</v>
      </c>
      <c r="F22" s="2">
        <f>[1]export!C22</f>
        <v>197.99667344298649</v>
      </c>
    </row>
    <row r="23" spans="1:6" x14ac:dyDescent="0.2">
      <c r="A23" t="str">
        <f>[1]export!D23</f>
        <v>Districts</v>
      </c>
      <c r="B23">
        <f>[1]export!G23</f>
        <v>3</v>
      </c>
      <c r="C23">
        <f>[1]export!H23</f>
        <v>1504</v>
      </c>
      <c r="D23" t="str">
        <f>[1]export!A23</f>
        <v>prodege</v>
      </c>
      <c r="E23" s="1">
        <f>[1]export!B23</f>
        <v>5519952</v>
      </c>
      <c r="F23" s="2">
        <f>[1]export!C23</f>
        <v>490.87941976427925</v>
      </c>
    </row>
    <row r="24" spans="1:6" x14ac:dyDescent="0.2">
      <c r="A24" t="str">
        <f>[1]export!D24</f>
        <v>US</v>
      </c>
      <c r="B24">
        <f>[1]export!G24</f>
        <v>0</v>
      </c>
      <c r="C24">
        <f>[1]export!H24</f>
        <v>1285</v>
      </c>
      <c r="D24" t="str">
        <f>[1]export!A24</f>
        <v>prodege</v>
      </c>
      <c r="E24" s="1">
        <f>[1]export!B24</f>
        <v>325700000</v>
      </c>
      <c r="F24" s="2">
        <f>[1]export!C24</f>
        <v>3987.9310344827582</v>
      </c>
    </row>
    <row r="25" spans="1:6" x14ac:dyDescent="0.2">
      <c r="A25" t="str">
        <f>[1]export!D25</f>
        <v>NV</v>
      </c>
      <c r="B25">
        <f>[1]export!G25</f>
        <v>5</v>
      </c>
      <c r="C25">
        <f>[1]export!H25</f>
        <v>475</v>
      </c>
      <c r="D25" t="str">
        <f>[1]export!A25</f>
        <v>prodege</v>
      </c>
      <c r="E25" s="1">
        <f>[1]export!B25</f>
        <v>2940058</v>
      </c>
      <c r="F25" s="2">
        <f>[1]export!C25</f>
        <v>101.24333925399645</v>
      </c>
    </row>
    <row r="26" spans="1:6" x14ac:dyDescent="0.2">
      <c r="A26" t="str">
        <f>[1]export!D26</f>
        <v>District</v>
      </c>
      <c r="B26">
        <f>[1]export!G26</f>
        <v>4</v>
      </c>
      <c r="C26">
        <f>[1]export!H26</f>
        <v>96</v>
      </c>
      <c r="D26" t="str">
        <f>[1]export!A26</f>
        <v>prodege</v>
      </c>
      <c r="E26" s="1">
        <f>[1]export!B26</f>
        <v>711000</v>
      </c>
      <c r="F26" s="2">
        <f>[1]export!C26</f>
        <v>24.205918403081771</v>
      </c>
    </row>
    <row r="27" spans="1:6" x14ac:dyDescent="0.2">
      <c r="A27" t="str">
        <f>[1]export!D27</f>
        <v>District</v>
      </c>
      <c r="B27">
        <f>[1]export!G27</f>
        <v>4</v>
      </c>
      <c r="C27">
        <f>[1]export!H27</f>
        <v>64</v>
      </c>
      <c r="D27" t="str">
        <f>[1]export!A27</f>
        <v>prodege</v>
      </c>
      <c r="E27" s="1">
        <f>[1]export!B27</f>
        <v>711000</v>
      </c>
      <c r="F27" s="2">
        <f>[1]export!C27</f>
        <v>16.842105263157894</v>
      </c>
    </row>
    <row r="28" spans="1:6" x14ac:dyDescent="0.2">
      <c r="A28" t="str">
        <f>[1]export!D28</f>
        <v>NV</v>
      </c>
      <c r="B28">
        <f>[1]export!G28</f>
        <v>3</v>
      </c>
      <c r="C28">
        <f>[1]export!H28</f>
        <v>391</v>
      </c>
      <c r="D28" t="str">
        <f>[1]export!A28</f>
        <v>prodege</v>
      </c>
      <c r="E28" s="1">
        <f>[1]export!B28</f>
        <v>2940058</v>
      </c>
      <c r="F28" s="2">
        <f>[1]export!C28</f>
        <v>135.6722891566265</v>
      </c>
    </row>
    <row r="29" spans="1:6" x14ac:dyDescent="0.2">
      <c r="A29" t="str">
        <f>[1]export!D29</f>
        <v>States</v>
      </c>
      <c r="B29">
        <f>[1]export!G29</f>
        <v>1</v>
      </c>
      <c r="C29">
        <f>[1]export!H29</f>
        <v>2564</v>
      </c>
      <c r="D29" t="str">
        <f>[1]export!A29</f>
        <v>prodege</v>
      </c>
      <c r="E29" s="1">
        <f>[1]export!B29</f>
        <v>33480797</v>
      </c>
      <c r="F29" s="2">
        <f>[1]export!C29</f>
        <v>3097.44966442953</v>
      </c>
    </row>
    <row r="30" spans="1:6" x14ac:dyDescent="0.2">
      <c r="A30" t="str">
        <f>[1]export!D30</f>
        <v>FL</v>
      </c>
      <c r="B30">
        <f>[1]export!G30</f>
        <v>3</v>
      </c>
      <c r="C30">
        <f>[1]export!H30</f>
        <v>1820</v>
      </c>
      <c r="D30" t="str">
        <f>[1]export!A30</f>
        <v>prodege</v>
      </c>
      <c r="E30" s="1">
        <f>[1]export!B30</f>
        <v>20612439</v>
      </c>
      <c r="F30" s="2">
        <f>[1]export!C30</f>
        <v>641.88096987509186</v>
      </c>
    </row>
    <row r="31" spans="1:6" x14ac:dyDescent="0.2">
      <c r="A31" t="str">
        <f>[1]export!D31</f>
        <v>FL</v>
      </c>
      <c r="B31">
        <f>[1]export!G31</f>
        <v>3</v>
      </c>
      <c r="C31">
        <f>[1]export!H31</f>
        <v>1771</v>
      </c>
      <c r="D31" t="str">
        <f>[1]export!A31</f>
        <v>prodege</v>
      </c>
      <c r="E31" s="1">
        <f>[1]export!B31</f>
        <v>20612439</v>
      </c>
      <c r="F31" s="2">
        <f>[1]export!C31</f>
        <v>646.2848454130766</v>
      </c>
    </row>
    <row r="32" spans="1:6" x14ac:dyDescent="0.2">
      <c r="A32" t="str">
        <f>[1]export!D32</f>
        <v>CA</v>
      </c>
      <c r="B32">
        <f>[1]export!G32</f>
        <v>6</v>
      </c>
      <c r="C32">
        <f>[1]export!H32</f>
        <v>2688</v>
      </c>
      <c r="D32" t="str">
        <f>[1]export!A32</f>
        <v>prodege</v>
      </c>
      <c r="E32" s="1">
        <f>[1]export!B32</f>
        <v>39250017</v>
      </c>
      <c r="F32" s="2">
        <f>[1]export!C32</f>
        <v>453.77725674091442</v>
      </c>
    </row>
    <row r="33" spans="1:6" x14ac:dyDescent="0.2">
      <c r="A33" t="str">
        <f>[1]export!D33</f>
        <v>CA</v>
      </c>
      <c r="B33">
        <f>[1]export!G33</f>
        <v>5</v>
      </c>
      <c r="C33">
        <f>[1]export!H33</f>
        <v>2121</v>
      </c>
      <c r="D33" t="str">
        <f>[1]export!A33</f>
        <v>prodege</v>
      </c>
      <c r="E33" s="1">
        <f>[1]export!B33</f>
        <v>39250017</v>
      </c>
      <c r="F33" s="2">
        <f>[1]export!C33</f>
        <v>440.15564202334627</v>
      </c>
    </row>
    <row r="34" spans="1:6" x14ac:dyDescent="0.2">
      <c r="A34" t="str">
        <f>[1]export!D34</f>
        <v>CA</v>
      </c>
      <c r="B34">
        <f>[1]export!G34</f>
        <v>0</v>
      </c>
      <c r="C34">
        <f>[1]export!H34</f>
        <v>47</v>
      </c>
      <c r="D34" t="str">
        <f>[1]export!A34</f>
        <v>prodege</v>
      </c>
      <c r="E34" s="1">
        <f>[1]export!B34</f>
        <v>39250017</v>
      </c>
      <c r="F34" s="2">
        <f>[1]export!C34</f>
        <v>384.5454545454545</v>
      </c>
    </row>
    <row r="35" spans="1:6" x14ac:dyDescent="0.2">
      <c r="A35" t="str">
        <f>[1]export!D35</f>
        <v>US</v>
      </c>
      <c r="B35">
        <f>[1]export!G35</f>
        <v>1</v>
      </c>
      <c r="C35">
        <f>[1]export!H35</f>
        <v>2989</v>
      </c>
      <c r="D35" t="str">
        <f>[1]export!A35</f>
        <v>tapresearch</v>
      </c>
      <c r="E35" s="1">
        <f>[1]export!B35</f>
        <v>325700000</v>
      </c>
      <c r="F35" s="2">
        <f>[1]export!C35</f>
        <v>2696.8421052631579</v>
      </c>
    </row>
    <row r="36" spans="1:6" x14ac:dyDescent="0.2">
      <c r="A36" t="str">
        <f>[1]export!D36</f>
        <v>US</v>
      </c>
      <c r="B36">
        <f>[1]export!G36</f>
        <v>0</v>
      </c>
      <c r="C36">
        <f>[1]export!H36</f>
        <v>898</v>
      </c>
      <c r="D36" t="str">
        <f>[1]export!A36</f>
        <v>tapresearch</v>
      </c>
      <c r="E36" s="1">
        <f>[1]export!B36</f>
        <v>325700000</v>
      </c>
      <c r="F36" s="2">
        <f>[1]export!C36</f>
        <v>5278.0408163265311</v>
      </c>
    </row>
    <row r="37" spans="1:6" x14ac:dyDescent="0.2">
      <c r="A37" t="str">
        <f>[1]export!D37</f>
        <v>Districts</v>
      </c>
      <c r="B37">
        <f>[1]export!G37</f>
        <v>3</v>
      </c>
      <c r="C37">
        <f>[1]export!H37</f>
        <v>1370</v>
      </c>
      <c r="D37" t="str">
        <f>[1]export!A37</f>
        <v>tapresearch</v>
      </c>
      <c r="E37" s="1">
        <f>[1]export!B37</f>
        <v>13509000</v>
      </c>
      <c r="F37" s="2">
        <f>[1]export!C37</f>
        <v>445.62909419471424</v>
      </c>
    </row>
    <row r="38" spans="1:6" x14ac:dyDescent="0.2">
      <c r="A38" t="str">
        <f>[1]export!D38</f>
        <v>US</v>
      </c>
      <c r="B38">
        <f>[1]export!G38</f>
        <v>3</v>
      </c>
      <c r="C38">
        <f>[1]export!H38</f>
        <v>17314</v>
      </c>
      <c r="D38" t="str">
        <f>[1]export!A38</f>
        <v>tapresearch</v>
      </c>
      <c r="E38" s="1">
        <f>[1]export!B38</f>
        <v>325700000</v>
      </c>
      <c r="F38" s="2">
        <f>[1]export!C38</f>
        <v>6064.7433714424715</v>
      </c>
    </row>
    <row r="39" spans="1:6" x14ac:dyDescent="0.2">
      <c r="A39" t="str">
        <f>[1]export!D39</f>
        <v>US</v>
      </c>
      <c r="B39">
        <f>[1]export!G39</f>
        <v>4</v>
      </c>
      <c r="C39">
        <f>[1]export!H39</f>
        <v>15754</v>
      </c>
      <c r="D39" t="str">
        <f>[1]export!A39</f>
        <v>tapresearch</v>
      </c>
      <c r="E39" s="1">
        <f>[1]export!B39</f>
        <v>325700000</v>
      </c>
      <c r="F39" s="2">
        <f>[1]export!C39</f>
        <v>3760.2784684236699</v>
      </c>
    </row>
    <row r="40" spans="1:6" x14ac:dyDescent="0.2">
      <c r="A40" t="str">
        <f>[1]export!D40</f>
        <v>US</v>
      </c>
      <c r="B40">
        <f>[1]export!G40</f>
        <v>2</v>
      </c>
      <c r="C40">
        <f>[1]export!H40</f>
        <v>4741</v>
      </c>
      <c r="D40" t="str">
        <f>[1]export!A40</f>
        <v>tapresearch</v>
      </c>
      <c r="E40" s="1">
        <f>[1]export!B40</f>
        <v>325700000</v>
      </c>
      <c r="F40" s="2">
        <f>[1]export!C40</f>
        <v>2370.5</v>
      </c>
    </row>
    <row r="41" spans="1:6" x14ac:dyDescent="0.2">
      <c r="A41" t="str">
        <f>[1]export!D41</f>
        <v>US</v>
      </c>
      <c r="B41">
        <f>[1]export!G41</f>
        <v>1</v>
      </c>
      <c r="C41">
        <f>[1]export!H41</f>
        <v>3916</v>
      </c>
      <c r="D41" t="str">
        <f>[1]export!A41</f>
        <v>tapresearch</v>
      </c>
      <c r="E41" s="1">
        <f>[1]export!B41</f>
        <v>325700000</v>
      </c>
      <c r="F41" s="2">
        <f>[1]export!C41</f>
        <v>4152.459499263623</v>
      </c>
    </row>
    <row r="42" spans="1:6" x14ac:dyDescent="0.2">
      <c r="A42" t="str">
        <f>[1]export!D42</f>
        <v>NV</v>
      </c>
      <c r="B42">
        <f>[1]export!G42</f>
        <v>5</v>
      </c>
      <c r="C42">
        <f>[1]export!H42</f>
        <v>481</v>
      </c>
      <c r="D42" t="str">
        <f>[1]export!A42</f>
        <v>tapresearch</v>
      </c>
      <c r="E42" s="1">
        <f>[1]export!B42</f>
        <v>2940058</v>
      </c>
      <c r="F42" s="2">
        <f>[1]export!C42</f>
        <v>102.91827637444278</v>
      </c>
    </row>
    <row r="43" spans="1:6" x14ac:dyDescent="0.2">
      <c r="A43" t="str">
        <f>[1]export!D43</f>
        <v>States</v>
      </c>
      <c r="B43">
        <f>[1]export!G43</f>
        <v>1</v>
      </c>
      <c r="C43">
        <f>[1]export!H43</f>
        <v>617</v>
      </c>
      <c r="D43" t="str">
        <f>[1]export!A43</f>
        <v>tapresearch</v>
      </c>
      <c r="E43" s="1">
        <f>[1]export!B43</f>
        <v>33480797</v>
      </c>
      <c r="F43" s="2">
        <f>[1]export!C43</f>
        <v>1073.0434782608695</v>
      </c>
    </row>
    <row r="44" spans="1:6" x14ac:dyDescent="0.2">
      <c r="A44" t="str">
        <f>[1]export!D44</f>
        <v>FL</v>
      </c>
      <c r="B44">
        <f>[1]export!G44</f>
        <v>3</v>
      </c>
      <c r="C44">
        <f>[1]export!H44</f>
        <v>820.99999999999989</v>
      </c>
      <c r="D44" t="str">
        <f>[1]export!A44</f>
        <v>tapresearch</v>
      </c>
      <c r="E44" s="1">
        <f>[1]export!B44</f>
        <v>20612439</v>
      </c>
      <c r="F44" s="2">
        <f>[1]export!C44</f>
        <v>284.39740197257635</v>
      </c>
    </row>
    <row r="45" spans="1:6" x14ac:dyDescent="0.2">
      <c r="A45" t="str">
        <f>[1]export!D45</f>
        <v>FL</v>
      </c>
      <c r="B45">
        <f>[1]export!G45</f>
        <v>3</v>
      </c>
      <c r="C45">
        <f>[1]export!H45</f>
        <v>897.00000000000011</v>
      </c>
      <c r="D45" t="str">
        <f>[1]export!A45</f>
        <v>tapresearch</v>
      </c>
      <c r="E45" s="1">
        <f>[1]export!B45</f>
        <v>20612439</v>
      </c>
      <c r="F45" s="2">
        <f>[1]export!C45</f>
        <v>325.52419354838707</v>
      </c>
    </row>
    <row r="46" spans="1:6" x14ac:dyDescent="0.2">
      <c r="A46" t="str">
        <f>[1]export!D46</f>
        <v>CA</v>
      </c>
      <c r="B46">
        <f>[1]export!G46</f>
        <v>2</v>
      </c>
      <c r="C46">
        <f>[1]export!H46</f>
        <v>1788</v>
      </c>
      <c r="D46" t="str">
        <f>[1]export!A46</f>
        <v>tapresearch</v>
      </c>
      <c r="E46" s="1">
        <f>[1]export!B46</f>
        <v>39250017</v>
      </c>
      <c r="F46" s="2">
        <f>[1]export!C46</f>
        <v>890.59840885506753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gapminderDataFiveYear-edited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Slezak</dc:creator>
  <cp:lastModifiedBy>James Slezak</cp:lastModifiedBy>
  <dcterms:created xsi:type="dcterms:W3CDTF">2018-10-21T18:20:55Z</dcterms:created>
  <dcterms:modified xsi:type="dcterms:W3CDTF">2018-10-21T18:21:12Z</dcterms:modified>
</cp:coreProperties>
</file>