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.UTILISA-OUN8TKJ\Documents\Projet_Synthese\C61\sprint0\"/>
    </mc:Choice>
  </mc:AlternateContent>
  <xr:revisionPtr revIDLastSave="0" documentId="13_ncr:1_{58D840ED-A63E-4F98-8BA4-2F1FAB53CA27}" xr6:coauthVersionLast="36" xr6:coauthVersionMax="47" xr10:uidLastSave="{00000000-0000-0000-0000-000000000000}"/>
  <bookViews>
    <workbookView xWindow="0" yWindow="0" windowWidth="28800" windowHeight="12225" tabRatio="484" activeTab="3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E106" i="4"/>
  <c r="F105" i="4"/>
  <c r="F104" i="4"/>
  <c r="F103" i="4"/>
  <c r="F102" i="4"/>
  <c r="E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37" i="4"/>
  <c r="E105" i="4" s="1"/>
  <c r="E36" i="4"/>
  <c r="E104" i="4" s="1"/>
  <c r="E35" i="4"/>
  <c r="E103" i="4" s="1"/>
  <c r="E34" i="4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Q19" i="4" s="1" a="1"/>
  <c r="Q19" i="4" s="1"/>
  <c r="E20" i="4"/>
  <c r="P19" i="4"/>
  <c r="E19" i="4"/>
  <c r="K16" i="4"/>
  <c r="P15" i="4"/>
  <c r="E15" i="4"/>
  <c r="P14" i="4"/>
  <c r="Q13" i="4" s="1" a="1"/>
  <c r="Q13" i="4" s="1"/>
  <c r="E14" i="4"/>
  <c r="P13" i="4"/>
  <c r="E13" i="4"/>
  <c r="K127" i="3"/>
  <c r="E126" i="3"/>
  <c r="E125" i="3"/>
  <c r="E124" i="3"/>
  <c r="E123" i="3"/>
  <c r="E122" i="3"/>
  <c r="E121" i="3"/>
  <c r="F113" i="3"/>
  <c r="F112" i="3"/>
  <c r="F111" i="3"/>
  <c r="F110" i="3"/>
  <c r="E110" i="3"/>
  <c r="F109" i="3"/>
  <c r="F108" i="3"/>
  <c r="F107" i="3"/>
  <c r="F106" i="3"/>
  <c r="E106" i="3"/>
  <c r="F105" i="3"/>
  <c r="F104" i="3"/>
  <c r="F103" i="3"/>
  <c r="F102" i="3"/>
  <c r="E102" i="3"/>
  <c r="F101" i="3"/>
  <c r="F100" i="3"/>
  <c r="F99" i="3"/>
  <c r="F98" i="3"/>
  <c r="E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41" i="3"/>
  <c r="E109" i="3" s="1"/>
  <c r="E40" i="3"/>
  <c r="E108" i="3" s="1"/>
  <c r="E39" i="3"/>
  <c r="E107" i="3" s="1"/>
  <c r="E38" i="3"/>
  <c r="E37" i="3"/>
  <c r="E105" i="3" s="1"/>
  <c r="E36" i="3"/>
  <c r="E104" i="3" s="1"/>
  <c r="E35" i="3"/>
  <c r="E103" i="3" s="1"/>
  <c r="E34" i="3"/>
  <c r="E33" i="3"/>
  <c r="E101" i="3" s="1"/>
  <c r="E32" i="3"/>
  <c r="E100" i="3" s="1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P20" i="3"/>
  <c r="Q19" i="3" s="1" a="1"/>
  <c r="Q19" i="3" s="1"/>
  <c r="E20" i="3"/>
  <c r="P19" i="3"/>
  <c r="E19" i="3"/>
  <c r="K16" i="3"/>
  <c r="P15" i="3"/>
  <c r="E15" i="3"/>
  <c r="P14" i="3"/>
  <c r="E14" i="3"/>
  <c r="P13" i="3"/>
  <c r="Q13" i="3" s="1" a="1"/>
  <c r="Q13" i="3" s="1"/>
  <c r="E13" i="3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E29" i="2" l="1"/>
  <c r="E30" i="2" s="1"/>
  <c r="E98" i="2" s="1"/>
  <c r="E32" i="2"/>
  <c r="E100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31" i="2" l="1"/>
  <c r="E99" i="2" s="1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P15" i="2" l="1"/>
  <c r="Q13" i="2" s="1" a="1"/>
  <c r="Q13" i="2" s="1"/>
  <c r="Q19" i="2" a="1"/>
  <c r="Q19" i="2" s="1"/>
  <c r="E36" i="2"/>
  <c r="E104" i="2" s="1"/>
  <c r="E37" i="2" l="1"/>
  <c r="E105" i="2" s="1"/>
  <c r="E38" i="2"/>
  <c r="E106" i="2" s="1"/>
  <c r="E39" i="2" l="1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<sst xmlns="http://schemas.openxmlformats.org/spreadsheetml/2006/main" count="163" uniqueCount="105">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</sst>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7" fillId="6" borderId="3" xfId="0" applyFont="1" applyFill="1" applyBorder="1" applyAlignment="1">
      <alignment horizontal="left"/>
    </xf>
    <xf numFmtId="14" fontId="0" fillId="8" borderId="3" xfId="0" applyNumberFormat="1" applyFill="1" applyBorder="1" applyAlignment="1" applyProtection="1">
      <alignment horizontal="left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17" fillId="6" borderId="0" xfId="0" applyFont="1" applyFill="1" applyAlignment="1" applyProtection="1">
      <alignment horizontal="center" vertical="center"/>
      <protection hidden="1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0" fillId="7" borderId="0" xfId="0" applyFill="1" applyBorder="1" applyAlignment="1" applyProtection="1">
      <alignment vertical="center"/>
      <protection locked="0"/>
    </xf>
    <xf numFmtId="0" fontId="13" fillId="3" borderId="0" xfId="0" applyFont="1" applyFill="1" applyAlignment="1" applyProtection="1">
      <alignment horizontal="center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Lien hypertexte" xfId="2" builtinId="8"/>
    <cellStyle name="Normal" xfId="0" builtinId="0"/>
    <cellStyle name="Pourcentage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workbookViewId="0">
      <selection activeCell="C2" sqref="C2"/>
    </sheetView>
  </sheetViews>
  <sheetFormatPr baseColWidth="10" defaultColWidth="9.28515625" defaultRowHeight="15.75"/>
  <cols>
    <col min="1" max="1" width="3.140625" style="38" customWidth="1"/>
    <col min="2" max="2" width="20.7109375" style="37" customWidth="1"/>
    <col min="3" max="3" width="111.7109375" style="38" customWidth="1"/>
    <col min="4" max="6" width="9.28515625" style="38"/>
    <col min="7" max="7" width="9.28515625" style="38" hidden="1" customWidth="1"/>
    <col min="8" max="8" width="20.5703125" style="38" hidden="1" customWidth="1"/>
    <col min="9" max="10" width="9.28515625" style="38" hidden="1" customWidth="1"/>
    <col min="11" max="14" width="0" style="38" hidden="1" customWidth="1"/>
    <col min="15" max="16384" width="9.28515625" style="38"/>
  </cols>
  <sheetData>
    <row r="1" spans="1:9">
      <c r="A1" s="36"/>
    </row>
    <row r="2" spans="1:9">
      <c r="A2" s="36"/>
      <c r="B2" s="39" t="s">
        <v>60</v>
      </c>
      <c r="C2" s="43"/>
    </row>
    <row r="3" spans="1:9">
      <c r="A3" s="36"/>
    </row>
    <row r="4" spans="1:9">
      <c r="A4" s="36"/>
      <c r="B4" s="39" t="s">
        <v>1</v>
      </c>
      <c r="C4" s="44"/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/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5">
      <c r="B7" s="40" t="str">
        <f>COUNTA(C6:C17) &amp; " étudiant" &amp; IF(COUNTA(C6:C17)&gt;1,"s","")</f>
        <v>0 étudiant</v>
      </c>
      <c r="C7" s="46"/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/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/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/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workbookViewId="0">
      <selection activeCell="F5" sqref="F5:K5"/>
    </sheetView>
  </sheetViews>
  <sheetFormatPr baseColWidth="10" defaultColWidth="9.28515625" defaultRowHeight="15"/>
  <cols>
    <col min="1" max="1" width="1.28515625" style="2" customWidth="1"/>
    <col min="2" max="2" width="5" style="2" customWidth="1"/>
    <col min="3" max="5" width="3.28515625" style="2" customWidth="1"/>
    <col min="6" max="6" width="66.42578125" style="2" customWidth="1"/>
    <col min="7" max="7" width="21.28515625" style="2" customWidth="1"/>
    <col min="8" max="9" width="14.140625" style="3" customWidth="1"/>
    <col min="10" max="11" width="11.42578125" style="3" customWidth="1"/>
    <col min="12" max="14" width="9.28515625" style="2"/>
    <col min="15" max="15" width="9.28515625" style="2" hidden="1" customWidth="1"/>
    <col min="16" max="16" width="10.140625" style="2" hidden="1" customWidth="1"/>
    <col min="17" max="17" width="9.28515625" style="2" hidden="1" customWidth="1"/>
    <col min="18" max="16384" width="9.28515625" style="2"/>
  </cols>
  <sheetData>
    <row r="2" spans="2:17" ht="30.95" customHeight="1">
      <c r="B2" s="60" t="str">
        <f>"Sprint 1   |   " &amp;'Description du projet'!$C$2</f>
        <v xml:space="preserve">Sprint 1   |   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65" customHeight="1">
      <c r="B3" s="61" t="s">
        <v>104</v>
      </c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6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7" customHeight="1"/>
    <row r="7" spans="2:17" ht="14.6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65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.75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75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9" t="s">
        <v>82</v>
      </c>
      <c r="E18" s="9"/>
      <c r="F18" s="9"/>
      <c r="G18" s="9"/>
      <c r="H18" s="10"/>
      <c r="I18" s="10"/>
      <c r="J18" s="67" t="s">
        <v>76</v>
      </c>
      <c r="K18" s="67"/>
    </row>
    <row r="19" spans="4:17">
      <c r="E19" s="6" t="str">
        <f>IF(ISBLANK(F19), "", 1)</f>
        <v/>
      </c>
      <c r="F19" s="56"/>
      <c r="G19" s="56"/>
      <c r="H19" s="56"/>
      <c r="I19" s="56"/>
      <c r="J19" s="68"/>
      <c r="K19" s="69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63"/>
      <c r="K20" s="64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68"/>
      <c r="K21" s="69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63"/>
      <c r="K22" s="64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68"/>
      <c r="K23" s="69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63"/>
      <c r="K24" s="64"/>
      <c r="P24" s="2" t="str">
        <f t="shared" si="0"/>
        <v/>
      </c>
    </row>
    <row r="25" spans="4:17">
      <c r="J25" s="7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4"/>
    </row>
    <row r="27" spans="4:17" ht="15.75">
      <c r="D27" s="65" t="s">
        <v>83</v>
      </c>
      <c r="E27" s="65"/>
      <c r="F27" s="65"/>
      <c r="G27" s="11" t="s">
        <v>77</v>
      </c>
      <c r="H27" s="67" t="s">
        <v>78</v>
      </c>
      <c r="I27" s="67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65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.75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7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66"/>
      <c r="H58" s="66"/>
      <c r="I58" s="66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65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.75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75">
      <c r="D95" s="9" t="s">
        <v>88</v>
      </c>
      <c r="E95" s="9"/>
      <c r="F95" s="9"/>
      <c r="G95" s="71" t="s">
        <v>93</v>
      </c>
      <c r="H95" s="71"/>
      <c r="I95" s="71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3" si="2">IF(ISBLANK(F28),"",F28)</f>
        <v/>
      </c>
      <c r="G96" s="55"/>
      <c r="H96" s="56"/>
      <c r="I96" s="73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66"/>
      <c r="I97" s="70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3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70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3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70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3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70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3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70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3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70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3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70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3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70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5"/>
      <c r="H112" s="56"/>
      <c r="I112" s="73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52"/>
      <c r="H113" s="53"/>
      <c r="I113" s="70"/>
      <c r="J113" s="32"/>
      <c r="K113" s="33"/>
    </row>
    <row r="114" spans="4:11">
      <c r="K114" s="8"/>
    </row>
    <row r="116" spans="4:11" ht="15.75">
      <c r="E116" s="65" t="s">
        <v>94</v>
      </c>
      <c r="F116" s="65"/>
      <c r="G116" s="65"/>
      <c r="H116" s="65"/>
      <c r="I116" s="65"/>
      <c r="J116" s="65"/>
      <c r="K116" s="65"/>
    </row>
    <row r="117" spans="4:11" ht="101.65" customHeight="1">
      <c r="E117" s="72"/>
      <c r="F117" s="72"/>
      <c r="G117" s="72"/>
      <c r="H117" s="72"/>
      <c r="I117" s="72"/>
      <c r="J117" s="72"/>
      <c r="K117" s="72"/>
    </row>
    <row r="120" spans="4:11" ht="15.7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J25:K25"/>
    <mergeCell ref="J23:K23"/>
    <mergeCell ref="J24:K24"/>
    <mergeCell ref="D27:F27"/>
    <mergeCell ref="H27:I27"/>
    <mergeCell ref="G106:I106"/>
    <mergeCell ref="G96:I96"/>
    <mergeCell ref="G97:I97"/>
    <mergeCell ref="G98:I98"/>
    <mergeCell ref="G99:I99"/>
    <mergeCell ref="G100:I100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F121:K121"/>
    <mergeCell ref="F122:K122"/>
    <mergeCell ref="F123:K123"/>
    <mergeCell ref="F124:K124"/>
    <mergeCell ref="F125:K12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4:J84"/>
    <mergeCell ref="F85:J85"/>
    <mergeCell ref="F86:J86"/>
    <mergeCell ref="F87:J87"/>
    <mergeCell ref="F88:J88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workbookViewId="0">
      <selection activeCell="F5" sqref="F5:K5"/>
    </sheetView>
  </sheetViews>
  <sheetFormatPr baseColWidth="10" defaultColWidth="9.28515625" defaultRowHeight="15"/>
  <cols>
    <col min="1" max="1" width="1.28515625" style="2" customWidth="1"/>
    <col min="2" max="2" width="5" style="2" customWidth="1"/>
    <col min="3" max="5" width="3.28515625" style="2" customWidth="1"/>
    <col min="6" max="6" width="66.42578125" style="2" customWidth="1"/>
    <col min="7" max="7" width="21.28515625" style="2" customWidth="1"/>
    <col min="8" max="9" width="14.140625" style="3" customWidth="1"/>
    <col min="10" max="11" width="11.42578125" style="3" customWidth="1"/>
    <col min="12" max="14" width="9.28515625" style="2"/>
    <col min="15" max="15" width="9.28515625" style="2" hidden="1" customWidth="1"/>
    <col min="16" max="16" width="10.140625" style="2" hidden="1" customWidth="1"/>
    <col min="17" max="17" width="9.28515625" style="2" hidden="1" customWidth="1"/>
    <col min="18" max="16384" width="9.28515625" style="2"/>
  </cols>
  <sheetData>
    <row r="2" spans="2:17" ht="30.95" customHeight="1">
      <c r="B2" s="60" t="str">
        <f>"Sprint 2   |   " &amp;'Description du projet'!$C$2</f>
        <v xml:space="preserve">Sprint 2   |   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65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6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7" customHeight="1"/>
    <row r="7" spans="2:17" ht="14.6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65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.75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75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9" t="s">
        <v>82</v>
      </c>
      <c r="E18" s="9"/>
      <c r="F18" s="9"/>
      <c r="G18" s="9"/>
      <c r="H18" s="10"/>
      <c r="I18" s="10"/>
      <c r="J18" s="67" t="s">
        <v>76</v>
      </c>
      <c r="K18" s="67"/>
    </row>
    <row r="19" spans="4:17">
      <c r="E19" s="6" t="str">
        <f>IF(ISBLANK(F19), "", 1)</f>
        <v/>
      </c>
      <c r="F19" s="56"/>
      <c r="G19" s="56"/>
      <c r="H19" s="56"/>
      <c r="I19" s="56"/>
      <c r="J19" s="77"/>
      <c r="K19" s="78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5"/>
      <c r="K20" s="76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7"/>
      <c r="K21" s="78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75"/>
      <c r="K22" s="76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7"/>
      <c r="K23" s="78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75"/>
      <c r="K24" s="76"/>
      <c r="P24" s="2" t="str">
        <f t="shared" si="0"/>
        <v/>
      </c>
    </row>
    <row r="25" spans="4:17">
      <c r="J25" s="7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4"/>
    </row>
    <row r="27" spans="4:17" ht="15.75">
      <c r="D27" s="65" t="s">
        <v>83</v>
      </c>
      <c r="E27" s="65"/>
      <c r="F27" s="65"/>
      <c r="G27" s="11" t="s">
        <v>77</v>
      </c>
      <c r="H27" s="67" t="s">
        <v>78</v>
      </c>
      <c r="I27" s="67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65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.75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7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65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.75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75">
      <c r="D95" s="9" t="s">
        <v>88</v>
      </c>
      <c r="E95" s="9"/>
      <c r="F95" s="9"/>
      <c r="G95" s="71" t="s">
        <v>93</v>
      </c>
      <c r="H95" s="71"/>
      <c r="I95" s="71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3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70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3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70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3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70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3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70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3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70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3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70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3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70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3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70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3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70"/>
      <c r="J113" s="32"/>
      <c r="K113" s="33"/>
    </row>
    <row r="114" spans="4:11">
      <c r="K114" s="8"/>
    </row>
    <row r="116" spans="4:11" ht="15.75">
      <c r="E116" s="65" t="s">
        <v>94</v>
      </c>
      <c r="F116" s="65"/>
      <c r="G116" s="65"/>
      <c r="H116" s="65"/>
      <c r="I116" s="65"/>
      <c r="J116" s="65"/>
      <c r="K116" s="65"/>
    </row>
    <row r="117" spans="4:11" ht="101.65" customHeight="1">
      <c r="E117" s="72"/>
      <c r="F117" s="72"/>
      <c r="G117" s="72"/>
      <c r="H117" s="72"/>
      <c r="I117" s="72"/>
      <c r="J117" s="72"/>
      <c r="K117" s="72"/>
    </row>
    <row r="120" spans="4:11" ht="15.7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J18:K18"/>
    <mergeCell ref="F19:I19"/>
    <mergeCell ref="J19:K19"/>
    <mergeCell ref="B2:K2"/>
    <mergeCell ref="B3:K3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G97:I97"/>
    <mergeCell ref="G98:I98"/>
    <mergeCell ref="F87:J87"/>
    <mergeCell ref="F85:J85"/>
    <mergeCell ref="F86:J86"/>
    <mergeCell ref="G96:I96"/>
    <mergeCell ref="F75:J75"/>
    <mergeCell ref="F76:J76"/>
    <mergeCell ref="F77:J77"/>
    <mergeCell ref="F78:J78"/>
    <mergeCell ref="G95:I95"/>
    <mergeCell ref="F88:J88"/>
    <mergeCell ref="B92:B93"/>
    <mergeCell ref="C92:K92"/>
    <mergeCell ref="F79:J79"/>
    <mergeCell ref="F80:J80"/>
    <mergeCell ref="F81:J81"/>
    <mergeCell ref="F82:J82"/>
    <mergeCell ref="F83:J83"/>
    <mergeCell ref="F84:J84"/>
    <mergeCell ref="G112:I112"/>
    <mergeCell ref="G99:I99"/>
    <mergeCell ref="G100:I100"/>
    <mergeCell ref="G101:I101"/>
    <mergeCell ref="G102:I102"/>
    <mergeCell ref="G103:I103"/>
    <mergeCell ref="G104:I104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tabSelected="1" workbookViewId="0">
      <selection activeCell="F5" sqref="F5:K5"/>
    </sheetView>
  </sheetViews>
  <sheetFormatPr baseColWidth="10" defaultColWidth="9.28515625" defaultRowHeight="15"/>
  <cols>
    <col min="1" max="1" width="1.28515625" style="2" customWidth="1"/>
    <col min="2" max="2" width="5" style="2" customWidth="1"/>
    <col min="3" max="5" width="3.28515625" style="2" customWidth="1"/>
    <col min="6" max="6" width="66.42578125" style="2" customWidth="1"/>
    <col min="7" max="7" width="21.28515625" style="2" customWidth="1"/>
    <col min="8" max="9" width="14.140625" style="3" customWidth="1"/>
    <col min="10" max="11" width="11.42578125" style="3" customWidth="1"/>
    <col min="12" max="14" width="9.28515625" style="2"/>
    <col min="15" max="15" width="9.28515625" style="2" hidden="1" customWidth="1"/>
    <col min="16" max="16" width="10.140625" style="2" hidden="1" customWidth="1"/>
    <col min="17" max="17" width="9.28515625" style="2" hidden="1" customWidth="1"/>
    <col min="18" max="16384" width="9.28515625" style="2"/>
  </cols>
  <sheetData>
    <row r="2" spans="2:17" ht="30.95" customHeight="1">
      <c r="B2" s="60" t="str">
        <f>"Sprint 3  |   " &amp;'Description du projet'!$C$2</f>
        <v xml:space="preserve">Sprint 3  |   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65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6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7" customHeight="1"/>
    <row r="7" spans="2:17" ht="14.6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65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.75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75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9" t="s">
        <v>82</v>
      </c>
      <c r="E18" s="9"/>
      <c r="F18" s="9"/>
      <c r="G18" s="9"/>
      <c r="H18" s="10"/>
      <c r="I18" s="10"/>
      <c r="J18" s="67" t="s">
        <v>76</v>
      </c>
      <c r="K18" s="67"/>
    </row>
    <row r="19" spans="4:17">
      <c r="E19" s="6" t="str">
        <f>IF(ISBLANK(F19), "", 1)</f>
        <v/>
      </c>
      <c r="F19" s="56"/>
      <c r="G19" s="56"/>
      <c r="H19" s="56"/>
      <c r="I19" s="56"/>
      <c r="J19" s="77"/>
      <c r="K19" s="78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5"/>
      <c r="K20" s="76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9"/>
      <c r="K21" s="80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81"/>
      <c r="K22" s="82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9"/>
      <c r="K23" s="80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81"/>
      <c r="K24" s="82"/>
      <c r="P24" s="2" t="str">
        <f t="shared" si="0"/>
        <v/>
      </c>
    </row>
    <row r="25" spans="4:17">
      <c r="J25" s="7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4"/>
    </row>
    <row r="27" spans="4:17" ht="15.75">
      <c r="D27" s="65" t="s">
        <v>83</v>
      </c>
      <c r="E27" s="65"/>
      <c r="F27" s="65"/>
      <c r="G27" s="11" t="s">
        <v>77</v>
      </c>
      <c r="H27" s="67" t="s">
        <v>78</v>
      </c>
      <c r="I27" s="67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65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.75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7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65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.75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75">
      <c r="D95" s="9" t="s">
        <v>88</v>
      </c>
      <c r="E95" s="9"/>
      <c r="F95" s="9"/>
      <c r="G95" s="71" t="s">
        <v>93</v>
      </c>
      <c r="H95" s="71"/>
      <c r="I95" s="71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3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70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3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70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3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70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3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70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3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70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3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70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3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70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3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70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3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70"/>
      <c r="J113" s="32"/>
      <c r="K113" s="33"/>
    </row>
    <row r="114" spans="4:11">
      <c r="K114" s="8"/>
    </row>
    <row r="116" spans="4:11" ht="15.75">
      <c r="E116" s="65" t="s">
        <v>94</v>
      </c>
      <c r="F116" s="65"/>
      <c r="G116" s="65"/>
      <c r="H116" s="65"/>
      <c r="I116" s="65"/>
      <c r="J116" s="65"/>
      <c r="K116" s="65"/>
    </row>
    <row r="117" spans="4:11" ht="101.65" customHeight="1">
      <c r="E117" s="72"/>
      <c r="F117" s="72"/>
      <c r="G117" s="72"/>
      <c r="H117" s="72"/>
      <c r="I117" s="72"/>
      <c r="J117" s="72"/>
      <c r="K117" s="72"/>
    </row>
    <row r="120" spans="4:11" ht="15.7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  <mergeCell ref="F70:J70"/>
    <mergeCell ref="F71:J71"/>
    <mergeCell ref="F19:I19"/>
    <mergeCell ref="J19:K19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G100:I100"/>
    <mergeCell ref="F80:J80"/>
    <mergeCell ref="F81:J81"/>
    <mergeCell ref="F82:J82"/>
    <mergeCell ref="F83:J83"/>
    <mergeCell ref="F84:J84"/>
    <mergeCell ref="G95:I95"/>
    <mergeCell ref="G96:I96"/>
    <mergeCell ref="G97:I97"/>
    <mergeCell ref="G98:I98"/>
    <mergeCell ref="G99:I99"/>
    <mergeCell ref="F88:J88"/>
    <mergeCell ref="E117:K117"/>
    <mergeCell ref="G101:I101"/>
    <mergeCell ref="G102:I102"/>
    <mergeCell ref="G103:I103"/>
    <mergeCell ref="G104:I104"/>
    <mergeCell ref="G105:I105"/>
    <mergeCell ref="G106:I106"/>
    <mergeCell ref="F67:J67"/>
    <mergeCell ref="F68:J68"/>
    <mergeCell ref="F69:J69"/>
    <mergeCell ref="F23:I23"/>
    <mergeCell ref="J23:K23"/>
    <mergeCell ref="F24:I24"/>
    <mergeCell ref="J24:K24"/>
    <mergeCell ref="J25:K25"/>
    <mergeCell ref="F58:J58"/>
    <mergeCell ref="F59:J59"/>
    <mergeCell ref="F56:J56"/>
    <mergeCell ref="F57:J57"/>
    <mergeCell ref="F64:J64"/>
    <mergeCell ref="F65:J65"/>
    <mergeCell ref="F66:J66"/>
    <mergeCell ref="D27:F27"/>
    <mergeCell ref="H27:I27"/>
    <mergeCell ref="B49:B50"/>
    <mergeCell ref="C49:K49"/>
    <mergeCell ref="F61:J61"/>
    <mergeCell ref="F62:J62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Description du projet</vt:lpstr>
      <vt:lpstr>Sprint 1</vt:lpstr>
      <vt:lpstr>Sprint 2</vt:lpstr>
      <vt:lpstr>Sprint 3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Administrateur</cp:lastModifiedBy>
  <dcterms:created xsi:type="dcterms:W3CDTF">2022-11-13T15:19:02Z</dcterms:created>
  <dcterms:modified xsi:type="dcterms:W3CDTF">2023-02-09T22:49:47Z</dcterms:modified>
</cp:coreProperties>
</file>