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matura próbna grudzień 2022\"/>
    </mc:Choice>
  </mc:AlternateContent>
  <xr:revisionPtr revIDLastSave="0" documentId="13_ncr:40001_{FA12C23B-E0F0-4503-B57C-2B4289583F92}" xr6:coauthVersionLast="47" xr6:coauthVersionMax="47" xr10:uidLastSave="{00000000-0000-0000-0000-000000000000}"/>
  <bookViews>
    <workbookView xWindow="-120" yWindow="-120" windowWidth="29040" windowHeight="15840"/>
  </bookViews>
  <sheets>
    <sheet name="ekodom" sheetId="2" r:id="rId1"/>
    <sheet name="Arkusz1" sheetId="1" r:id="rId2"/>
  </sheets>
  <definedNames>
    <definedName name="ExternalData_1" localSheetId="0" hidden="1">ekodom!$A$1:$B$366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2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2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P94" i="2"/>
  <c r="Q94" i="2"/>
  <c r="R94" i="2"/>
  <c r="S94" i="2"/>
  <c r="T94" i="2"/>
  <c r="U94" i="2"/>
  <c r="V94" i="2"/>
  <c r="W94" i="2"/>
  <c r="X94" i="2"/>
  <c r="Y94" i="2"/>
  <c r="Z94" i="2"/>
  <c r="AA94" i="2"/>
  <c r="P95" i="2"/>
  <c r="Q95" i="2"/>
  <c r="R95" i="2"/>
  <c r="S95" i="2"/>
  <c r="T95" i="2"/>
  <c r="U95" i="2"/>
  <c r="V95" i="2"/>
  <c r="W95" i="2"/>
  <c r="X95" i="2"/>
  <c r="Y95" i="2"/>
  <c r="Z95" i="2"/>
  <c r="AA95" i="2"/>
  <c r="P96" i="2"/>
  <c r="Q96" i="2"/>
  <c r="R96" i="2"/>
  <c r="S96" i="2"/>
  <c r="T96" i="2"/>
  <c r="U96" i="2"/>
  <c r="V96" i="2"/>
  <c r="W96" i="2"/>
  <c r="X96" i="2"/>
  <c r="Y96" i="2"/>
  <c r="Z96" i="2"/>
  <c r="AA96" i="2"/>
  <c r="P97" i="2"/>
  <c r="Q97" i="2"/>
  <c r="R97" i="2"/>
  <c r="S97" i="2"/>
  <c r="T97" i="2"/>
  <c r="U97" i="2"/>
  <c r="V97" i="2"/>
  <c r="W97" i="2"/>
  <c r="X97" i="2"/>
  <c r="Y97" i="2"/>
  <c r="Z97" i="2"/>
  <c r="AA97" i="2"/>
  <c r="P98" i="2"/>
  <c r="Q98" i="2"/>
  <c r="R98" i="2"/>
  <c r="S98" i="2"/>
  <c r="T98" i="2"/>
  <c r="U98" i="2"/>
  <c r="V98" i="2"/>
  <c r="W98" i="2"/>
  <c r="X98" i="2"/>
  <c r="Y98" i="2"/>
  <c r="Z98" i="2"/>
  <c r="AA98" i="2"/>
  <c r="P99" i="2"/>
  <c r="Q99" i="2"/>
  <c r="R99" i="2"/>
  <c r="S99" i="2"/>
  <c r="T99" i="2"/>
  <c r="U99" i="2"/>
  <c r="V99" i="2"/>
  <c r="W99" i="2"/>
  <c r="X99" i="2"/>
  <c r="Y99" i="2"/>
  <c r="Z99" i="2"/>
  <c r="AA99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AA2" i="2"/>
  <c r="AM2" i="2" s="1"/>
  <c r="Q2" i="2"/>
  <c r="AC2" i="2" s="1"/>
  <c r="R2" i="2"/>
  <c r="AD2" i="2" s="1"/>
  <c r="S2" i="2"/>
  <c r="AE2" i="2" s="1"/>
  <c r="T2" i="2"/>
  <c r="AF2" i="2" s="1"/>
  <c r="U2" i="2"/>
  <c r="AG2" i="2" s="1"/>
  <c r="V2" i="2"/>
  <c r="AH2" i="2" s="1"/>
  <c r="W2" i="2"/>
  <c r="AI2" i="2" s="1"/>
  <c r="X2" i="2"/>
  <c r="AJ2" i="2" s="1"/>
  <c r="Y2" i="2"/>
  <c r="AK2" i="2" s="1"/>
  <c r="Z2" i="2"/>
  <c r="AL2" i="2" s="1"/>
  <c r="P2" i="2"/>
  <c r="AB2" i="2" s="1"/>
  <c r="E275" i="2"/>
  <c r="E276" i="2"/>
  <c r="E277" i="2"/>
  <c r="E278" i="2" s="1"/>
  <c r="E279" i="2" s="1"/>
  <c r="E280" i="2" s="1"/>
  <c r="E281" i="2" s="1"/>
  <c r="E282" i="2" s="1"/>
  <c r="E283" i="2" s="1"/>
  <c r="E284" i="2"/>
  <c r="E285" i="2"/>
  <c r="E286" i="2"/>
  <c r="E287" i="2" s="1"/>
  <c r="E288" i="2" s="1"/>
  <c r="E289" i="2" s="1"/>
  <c r="E290" i="2" s="1"/>
  <c r="E291" i="2" s="1"/>
  <c r="E292" i="2" s="1"/>
  <c r="E293" i="2" s="1"/>
  <c r="E294" i="2" s="1"/>
  <c r="E295" i="2" s="1"/>
  <c r="E296" i="2"/>
  <c r="E297" i="2"/>
  <c r="E298" i="2"/>
  <c r="E299" i="2"/>
  <c r="E300" i="2"/>
  <c r="E301" i="2"/>
  <c r="E302" i="2"/>
  <c r="E303" i="2" s="1"/>
  <c r="E304" i="2" s="1"/>
  <c r="E305" i="2" s="1"/>
  <c r="E306" i="2" s="1"/>
  <c r="E307" i="2" s="1"/>
  <c r="E308" i="2"/>
  <c r="E309" i="2"/>
  <c r="E310" i="2"/>
  <c r="E311" i="2"/>
  <c r="E312" i="2"/>
  <c r="E313" i="2"/>
  <c r="E314" i="2"/>
  <c r="E315" i="2"/>
  <c r="E316" i="2"/>
  <c r="E317" i="2" s="1"/>
  <c r="E318" i="2" s="1"/>
  <c r="E319" i="2" s="1"/>
  <c r="E320" i="2" s="1"/>
  <c r="E321" i="2" s="1"/>
  <c r="E322" i="2" s="1"/>
  <c r="E323" i="2" s="1"/>
  <c r="E324" i="2"/>
  <c r="E325" i="2"/>
  <c r="E326" i="2"/>
  <c r="E327" i="2"/>
  <c r="E328" i="2"/>
  <c r="E329" i="2" s="1"/>
  <c r="E330" i="2"/>
  <c r="E331" i="2"/>
  <c r="E332" i="2" s="1"/>
  <c r="E333" i="2" s="1"/>
  <c r="E334" i="2" s="1"/>
  <c r="E335" i="2" s="1"/>
  <c r="E336" i="2" s="1"/>
  <c r="E337" i="2" s="1"/>
  <c r="E338" i="2" s="1"/>
  <c r="E339" i="2" s="1"/>
  <c r="E340" i="2"/>
  <c r="E341" i="2"/>
  <c r="E342" i="2" s="1"/>
  <c r="E343" i="2" s="1"/>
  <c r="E344" i="2" s="1"/>
  <c r="E345" i="2" s="1"/>
  <c r="E346" i="2" s="1"/>
  <c r="E347" i="2" s="1"/>
  <c r="E348" i="2"/>
  <c r="E349" i="2"/>
  <c r="E350" i="2" s="1"/>
  <c r="E351" i="2"/>
  <c r="E352" i="2"/>
  <c r="E353" i="2" s="1"/>
  <c r="E354" i="2"/>
  <c r="E355" i="2"/>
  <c r="E356" i="2"/>
  <c r="E357" i="2"/>
  <c r="E358" i="2" s="1"/>
  <c r="E359" i="2" s="1"/>
  <c r="E360" i="2" s="1"/>
  <c r="E361" i="2"/>
  <c r="E362" i="2" s="1"/>
  <c r="E363" i="2"/>
  <c r="E364" i="2" s="1"/>
  <c r="E365" i="2" s="1"/>
  <c r="E366" i="2"/>
  <c r="E3" i="2"/>
  <c r="E4" i="2" s="1"/>
  <c r="E5" i="2" s="1"/>
  <c r="E6" i="2" s="1"/>
  <c r="E7" i="2" s="1"/>
  <c r="E8" i="2" s="1"/>
  <c r="E9" i="2"/>
  <c r="E10" i="2"/>
  <c r="E11" i="2"/>
  <c r="E12" i="2"/>
  <c r="E13" i="2"/>
  <c r="E14" i="2"/>
  <c r="E15" i="2" s="1"/>
  <c r="E16" i="2" s="1"/>
  <c r="E17" i="2" s="1"/>
  <c r="E18" i="2" s="1"/>
  <c r="E19" i="2" s="1"/>
  <c r="E20" i="2" s="1"/>
  <c r="E21" i="2" s="1"/>
  <c r="E22" i="2" s="1"/>
  <c r="E23" i="2" s="1"/>
  <c r="E24" i="2"/>
  <c r="E25" i="2"/>
  <c r="E26" i="2"/>
  <c r="E27" i="2"/>
  <c r="E28" i="2"/>
  <c r="E29" i="2" s="1"/>
  <c r="E30" i="2" s="1"/>
  <c r="E31" i="2" s="1"/>
  <c r="E32" i="2" s="1"/>
  <c r="E33" i="2" s="1"/>
  <c r="E34" i="2" s="1"/>
  <c r="E35" i="2" s="1"/>
  <c r="E36" i="2" s="1"/>
  <c r="E37" i="2"/>
  <c r="E38" i="2"/>
  <c r="E39" i="2"/>
  <c r="E40" i="2" s="1"/>
  <c r="E41" i="2" s="1"/>
  <c r="E42" i="2" s="1"/>
  <c r="E43" i="2"/>
  <c r="E44" i="2"/>
  <c r="E45" i="2"/>
  <c r="E46" i="2"/>
  <c r="E47" i="2"/>
  <c r="E48" i="2"/>
  <c r="E49" i="2" s="1"/>
  <c r="E50" i="2" s="1"/>
  <c r="E51" i="2"/>
  <c r="E52" i="2" s="1"/>
  <c r="E53" i="2" s="1"/>
  <c r="E54" i="2"/>
  <c r="E55" i="2" s="1"/>
  <c r="E56" i="2" s="1"/>
  <c r="E57" i="2" s="1"/>
  <c r="E58" i="2"/>
  <c r="E59" i="2" s="1"/>
  <c r="E60" i="2"/>
  <c r="E61" i="2"/>
  <c r="E62" i="2"/>
  <c r="E63" i="2"/>
  <c r="E64" i="2"/>
  <c r="E65" i="2"/>
  <c r="E66" i="2" s="1"/>
  <c r="E67" i="2" s="1"/>
  <c r="E68" i="2"/>
  <c r="E69" i="2"/>
  <c r="E70" i="2" s="1"/>
  <c r="E71" i="2"/>
  <c r="E72" i="2"/>
  <c r="E73" i="2" s="1"/>
  <c r="E74" i="2" s="1"/>
  <c r="E75" i="2"/>
  <c r="E76" i="2"/>
  <c r="E77" i="2"/>
  <c r="E78" i="2"/>
  <c r="E79" i="2"/>
  <c r="E80" i="2"/>
  <c r="E81" i="2"/>
  <c r="E82" i="2"/>
  <c r="E83" i="2" s="1"/>
  <c r="E84" i="2" s="1"/>
  <c r="E85" i="2" s="1"/>
  <c r="E86" i="2" s="1"/>
  <c r="E87" i="2" s="1"/>
  <c r="E88" i="2" s="1"/>
  <c r="E89" i="2" s="1"/>
  <c r="E90" i="2" s="1"/>
  <c r="E91" i="2"/>
  <c r="F91" i="2" s="1"/>
  <c r="F137" i="2"/>
  <c r="F202" i="2"/>
  <c r="E93" i="2"/>
  <c r="E94" i="2" s="1"/>
  <c r="E95" i="2" s="1"/>
  <c r="E96" i="2" s="1"/>
  <c r="F96" i="2" s="1"/>
  <c r="E97" i="2"/>
  <c r="F97" i="2" s="1"/>
  <c r="E98" i="2"/>
  <c r="F98" i="2" s="1"/>
  <c r="E99" i="2"/>
  <c r="E100" i="2" s="1"/>
  <c r="E101" i="2" s="1"/>
  <c r="E102" i="2" s="1"/>
  <c r="E103" i="2" s="1"/>
  <c r="F103" i="2" s="1"/>
  <c r="E104" i="2"/>
  <c r="F104" i="2" s="1"/>
  <c r="E105" i="2"/>
  <c r="F105" i="2" s="1"/>
  <c r="E106" i="2"/>
  <c r="F106" i="2" s="1"/>
  <c r="E107" i="2"/>
  <c r="F107" i="2" s="1"/>
  <c r="E108" i="2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E125" i="2" s="1"/>
  <c r="E126" i="2" s="1"/>
  <c r="E127" i="2" s="1"/>
  <c r="E128" i="2" s="1"/>
  <c r="E129" i="2" s="1"/>
  <c r="E130" i="2" s="1"/>
  <c r="F130" i="2" s="1"/>
  <c r="E131" i="2"/>
  <c r="F131" i="2" s="1"/>
  <c r="E132" i="2"/>
  <c r="E133" i="2" s="1"/>
  <c r="E137" i="2"/>
  <c r="E138" i="2"/>
  <c r="F138" i="2" s="1"/>
  <c r="E139" i="2"/>
  <c r="F139" i="2" s="1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F153" i="2" s="1"/>
  <c r="E154" i="2"/>
  <c r="F154" i="2" s="1"/>
  <c r="E155" i="2"/>
  <c r="F155" i="2" s="1"/>
  <c r="E156" i="2"/>
  <c r="F156" i="2" s="1"/>
  <c r="E157" i="2"/>
  <c r="F157" i="2" s="1"/>
  <c r="E158" i="2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F168" i="2" s="1"/>
  <c r="E169" i="2"/>
  <c r="F169" i="2" s="1"/>
  <c r="E178" i="2"/>
  <c r="F178" i="2" s="1"/>
  <c r="E179" i="2"/>
  <c r="F179" i="2" s="1"/>
  <c r="E180" i="2"/>
  <c r="F180" i="2" s="1"/>
  <c r="E188" i="2"/>
  <c r="F188" i="2" s="1"/>
  <c r="E189" i="2"/>
  <c r="E190" i="2" s="1"/>
  <c r="E193" i="2"/>
  <c r="F193" i="2" s="1"/>
  <c r="E194" i="2"/>
  <c r="F194" i="2" s="1"/>
  <c r="E199" i="2"/>
  <c r="F199" i="2" s="1"/>
  <c r="E200" i="2"/>
  <c r="F200" i="2" s="1"/>
  <c r="E201" i="2"/>
  <c r="F201" i="2" s="1"/>
  <c r="E202" i="2"/>
  <c r="E203" i="2"/>
  <c r="F203" i="2" s="1"/>
  <c r="E204" i="2"/>
  <c r="E205" i="2" s="1"/>
  <c r="E206" i="2" s="1"/>
  <c r="F206" i="2" s="1"/>
  <c r="E207" i="2"/>
  <c r="F207" i="2" s="1"/>
  <c r="E208" i="2"/>
  <c r="F208" i="2" s="1"/>
  <c r="E209" i="2"/>
  <c r="E210" i="2" s="1"/>
  <c r="E221" i="2"/>
  <c r="F221" i="2" s="1"/>
  <c r="E222" i="2"/>
  <c r="F222" i="2" s="1"/>
  <c r="E223" i="2"/>
  <c r="F223" i="2" s="1"/>
  <c r="E224" i="2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E252" i="2" s="1"/>
  <c r="E256" i="2"/>
  <c r="F256" i="2" s="1"/>
  <c r="E257" i="2"/>
  <c r="F257" i="2" s="1"/>
  <c r="E263" i="2"/>
  <c r="F263" i="2" s="1"/>
  <c r="E264" i="2"/>
  <c r="F264" i="2" s="1"/>
  <c r="E265" i="2"/>
  <c r="F265" i="2" s="1"/>
  <c r="E266" i="2"/>
  <c r="F266" i="2" s="1"/>
  <c r="E273" i="2"/>
  <c r="F273" i="2" s="1"/>
  <c r="E274" i="2"/>
  <c r="F274" i="2" s="1"/>
  <c r="E92" i="2"/>
  <c r="F9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2" i="2"/>
  <c r="E181" i="2" l="1"/>
  <c r="F181" i="2" s="1"/>
  <c r="E267" i="2"/>
  <c r="F267" i="2" s="1"/>
  <c r="E170" i="2"/>
  <c r="E171" i="2" s="1"/>
  <c r="F126" i="2"/>
  <c r="E195" i="2"/>
  <c r="E196" i="2" s="1"/>
  <c r="F196" i="2" s="1"/>
  <c r="E268" i="2"/>
  <c r="E269" i="2" s="1"/>
  <c r="E270" i="2" s="1"/>
  <c r="E271" i="2" s="1"/>
  <c r="E272" i="2" s="1"/>
  <c r="F272" i="2" s="1"/>
  <c r="E182" i="2"/>
  <c r="F182" i="2" s="1"/>
  <c r="F237" i="2"/>
  <c r="F240" i="2"/>
  <c r="F238" i="2"/>
  <c r="F170" i="2"/>
  <c r="E258" i="2"/>
  <c r="F258" i="2" s="1"/>
  <c r="F236" i="2"/>
  <c r="F244" i="2"/>
  <c r="F234" i="2"/>
  <c r="F233" i="2"/>
  <c r="F232" i="2"/>
  <c r="F125" i="2"/>
  <c r="F243" i="2"/>
  <c r="F231" i="2"/>
  <c r="F124" i="2"/>
  <c r="F241" i="2"/>
  <c r="F230" i="2"/>
  <c r="F226" i="2"/>
  <c r="F224" i="2"/>
  <c r="F102" i="2"/>
  <c r="F171" i="2"/>
  <c r="E172" i="2"/>
  <c r="E253" i="2"/>
  <c r="F252" i="2"/>
  <c r="E191" i="2"/>
  <c r="F190" i="2"/>
  <c r="E134" i="2"/>
  <c r="F133" i="2"/>
  <c r="E211" i="2"/>
  <c r="F210" i="2"/>
  <c r="F166" i="2"/>
  <c r="F150" i="2"/>
  <c r="F229" i="2"/>
  <c r="F165" i="2"/>
  <c r="F149" i="2"/>
  <c r="F117" i="2"/>
  <c r="F101" i="2"/>
  <c r="F167" i="2"/>
  <c r="F151" i="2"/>
  <c r="F228" i="2"/>
  <c r="F164" i="2"/>
  <c r="F148" i="2"/>
  <c r="F132" i="2"/>
  <c r="F116" i="2"/>
  <c r="F100" i="2"/>
  <c r="F251" i="2"/>
  <c r="F227" i="2"/>
  <c r="F163" i="2"/>
  <c r="F147" i="2"/>
  <c r="F115" i="2"/>
  <c r="F99" i="2"/>
  <c r="F162" i="2"/>
  <c r="F146" i="2"/>
  <c r="F114" i="2"/>
  <c r="F225" i="2"/>
  <c r="F209" i="2"/>
  <c r="F161" i="2"/>
  <c r="F145" i="2"/>
  <c r="F129" i="2"/>
  <c r="F113" i="2"/>
  <c r="F152" i="2"/>
  <c r="F160" i="2"/>
  <c r="F144" i="2"/>
  <c r="F128" i="2"/>
  <c r="F112" i="2"/>
  <c r="F239" i="2"/>
  <c r="F159" i="2"/>
  <c r="F143" i="2"/>
  <c r="F127" i="2"/>
  <c r="F111" i="2"/>
  <c r="F95" i="2"/>
  <c r="F158" i="2"/>
  <c r="F142" i="2"/>
  <c r="F110" i="2"/>
  <c r="F94" i="2"/>
  <c r="F205" i="2"/>
  <c r="F189" i="2"/>
  <c r="F141" i="2"/>
  <c r="F109" i="2"/>
  <c r="F93" i="2"/>
  <c r="F204" i="2"/>
  <c r="F140" i="2"/>
  <c r="F108" i="2"/>
  <c r="F235" i="2"/>
  <c r="F242" i="2"/>
  <c r="F270" i="2" l="1"/>
  <c r="F271" i="2"/>
  <c r="F268" i="2"/>
  <c r="E183" i="2"/>
  <c r="F269" i="2"/>
  <c r="E197" i="2"/>
  <c r="E198" i="2" s="1"/>
  <c r="F198" i="2" s="1"/>
  <c r="F195" i="2"/>
  <c r="E259" i="2"/>
  <c r="F259" i="2" s="1"/>
  <c r="E254" i="2"/>
  <c r="F253" i="2"/>
  <c r="E212" i="2"/>
  <c r="F211" i="2"/>
  <c r="E135" i="2"/>
  <c r="F134" i="2"/>
  <c r="E192" i="2"/>
  <c r="F192" i="2" s="1"/>
  <c r="F191" i="2"/>
  <c r="E173" i="2"/>
  <c r="F172" i="2"/>
  <c r="F197" i="2" l="1"/>
  <c r="E184" i="2"/>
  <c r="F183" i="2"/>
  <c r="E260" i="2"/>
  <c r="F260" i="2" s="1"/>
  <c r="E174" i="2"/>
  <c r="F173" i="2"/>
  <c r="E255" i="2"/>
  <c r="F255" i="2" s="1"/>
  <c r="F254" i="2"/>
  <c r="E136" i="2"/>
  <c r="F135" i="2"/>
  <c r="E213" i="2"/>
  <c r="F212" i="2"/>
  <c r="F136" i="2" l="1"/>
  <c r="E185" i="2"/>
  <c r="F184" i="2"/>
  <c r="E261" i="2"/>
  <c r="E262" i="2" s="1"/>
  <c r="F262" i="2" s="1"/>
  <c r="E175" i="2"/>
  <c r="F174" i="2"/>
  <c r="E214" i="2"/>
  <c r="F213" i="2"/>
  <c r="E186" i="2" l="1"/>
  <c r="F185" i="2"/>
  <c r="F261" i="2"/>
  <c r="E215" i="2"/>
  <c r="F214" i="2"/>
  <c r="E176" i="2"/>
  <c r="F175" i="2"/>
  <c r="E187" i="2" l="1"/>
  <c r="F187" i="2" s="1"/>
  <c r="F186" i="2"/>
  <c r="E177" i="2"/>
  <c r="F177" i="2" s="1"/>
  <c r="F176" i="2"/>
  <c r="E216" i="2"/>
  <c r="F215" i="2"/>
  <c r="E217" i="2" l="1"/>
  <c r="F216" i="2"/>
  <c r="E218" i="2" l="1"/>
  <c r="F217" i="2"/>
  <c r="E219" i="2" l="1"/>
  <c r="F218" i="2"/>
  <c r="E220" i="2" l="1"/>
  <c r="F219" i="2"/>
  <c r="F220" i="2" l="1"/>
  <c r="N2" i="2" s="1"/>
  <c r="K2" i="2"/>
  <c r="H41" i="2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K4" i="2" l="1"/>
</calcChain>
</file>

<file path=xl/connections.xml><?xml version="1.0" encoding="utf-8"?>
<connections xmlns="http://schemas.openxmlformats.org/spreadsheetml/2006/main">
  <connection id="1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</connections>
</file>

<file path=xl/sharedStrings.xml><?xml version="1.0" encoding="utf-8"?>
<sst xmlns="http://schemas.openxmlformats.org/spreadsheetml/2006/main" count="14" uniqueCount="14">
  <si>
    <t>Data</t>
  </si>
  <si>
    <t>retencja</t>
  </si>
  <si>
    <t>zuzycie</t>
  </si>
  <si>
    <t>dni bez opadow</t>
  </si>
  <si>
    <t>5 dni</t>
  </si>
  <si>
    <t>zbiornik--&gt;</t>
  </si>
  <si>
    <t>poczatek</t>
  </si>
  <si>
    <t>koniec</t>
  </si>
  <si>
    <t>zad4_2</t>
  </si>
  <si>
    <t>zad4_1b</t>
  </si>
  <si>
    <t>zad4_1a</t>
  </si>
  <si>
    <t>zad4_3a</t>
  </si>
  <si>
    <t>zad4_3b</t>
  </si>
  <si>
    <t>wodociag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</si>
</sst>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retencji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ekodom!$AB$2:$AM$2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2-4A9E-9588-BE796DD0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44927"/>
        <c:axId val="207746175"/>
      </c:barChart>
      <c:catAx>
        <c:axId val="20774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 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46175"/>
        <c:crosses val="autoZero"/>
        <c:auto val="1"/>
        <c:lblAlgn val="ctr"/>
        <c:lblOffset val="100"/>
        <c:noMultiLvlLbl val="0"/>
      </c:catAx>
      <c:valAx>
        <c:axId val="2077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łączna</a:t>
                </a:r>
                <a:r>
                  <a:rPr lang="pl-PL" baseline="0"/>
                  <a:t> ilość retencjonowanej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4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381000</xdr:colOff>
      <xdr:row>11</xdr:row>
      <xdr:rowOff>166687</xdr:rowOff>
    </xdr:from>
    <xdr:to>
      <xdr:col>28</xdr:col>
      <xdr:colOff>76200</xdr:colOff>
      <xdr:row>26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29EDBBD-2E5D-1F37-4E2F-41B7BDA73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2">
      <queryTableField id="1" name="Data" tableColumnId="1"/>
      <queryTableField id="2" name="retencj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kodom" displayName="ekodom" ref="A1:B366" tableType="queryTable" totalsRowShown="0">
  <autoFilter ref="A1:B366"/>
  <tableColumns count="2">
    <tableColumn id="1" uniqueName="1" name="Data" queryTableFieldId="1" dataDxfId="0"/>
    <tableColumn id="2" uniqueName="2" name="retencja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6"/>
  <sheetViews>
    <sheetView tabSelected="1" workbookViewId="0">
      <selection activeCell="M14" sqref="M14"/>
    </sheetView>
  </sheetViews>
  <sheetFormatPr defaultRowHeight="15" x14ac:dyDescent="0.25"/>
  <cols>
    <col min="1" max="1" width="10.140625" bestFit="1" customWidth="1"/>
    <col min="2" max="2" width="10.5703125" bestFit="1" customWidth="1"/>
    <col min="5" max="5" width="15.42578125" customWidth="1"/>
    <col min="6" max="6" width="13.5703125" customWidth="1"/>
    <col min="7" max="7" width="12.5703125" customWidth="1"/>
    <col min="12" max="12" width="15.85546875" customWidth="1"/>
    <col min="13" max="13" width="14.28515625" customWidth="1"/>
  </cols>
  <sheetData>
    <row r="1" spans="1:39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>
        <v>5000</v>
      </c>
      <c r="I1" t="s">
        <v>13</v>
      </c>
      <c r="K1" t="s">
        <v>10</v>
      </c>
      <c r="L1" t="s">
        <v>6</v>
      </c>
      <c r="M1" t="s">
        <v>7</v>
      </c>
      <c r="N1" t="s">
        <v>9</v>
      </c>
      <c r="O1" t="s">
        <v>8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</row>
    <row r="2" spans="1:39" x14ac:dyDescent="0.25">
      <c r="A2" s="1">
        <v>44562</v>
      </c>
      <c r="B2">
        <v>0</v>
      </c>
      <c r="D2">
        <f>IF(WEEKDAY(A2,2)=3,260,190)</f>
        <v>190</v>
      </c>
      <c r="E2">
        <v>1</v>
      </c>
      <c r="H2">
        <f t="shared" ref="H2:H39" si="0">IF(H1-D2-F2+B2&gt;0,H1-D2-F2+B2,0)</f>
        <v>4810</v>
      </c>
      <c r="I2">
        <f>IF(H1-D2-F2+B2&lt;0,-(H1-D2-F2+B2),0)</f>
        <v>0</v>
      </c>
      <c r="K2" s="2">
        <f>MAX(E2:E366)</f>
        <v>21</v>
      </c>
      <c r="L2" s="3">
        <v>44785</v>
      </c>
      <c r="M2" s="3">
        <v>44805</v>
      </c>
      <c r="N2" s="2">
        <f>COUNTIF(F91:F274,300)</f>
        <v>18</v>
      </c>
      <c r="P2">
        <f>IF(MONTH($A2)=P$1,$B2,0)</f>
        <v>0</v>
      </c>
      <c r="Q2">
        <f t="shared" ref="Q2:AA17" si="1">IF(MONTH($A2)=Q$1,$B2,0)</f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>IF(MONTH($A2)=AA$1,$B2,0)</f>
        <v>0</v>
      </c>
      <c r="AB2">
        <f>SUM(P2:P366)</f>
        <v>2452</v>
      </c>
      <c r="AC2">
        <f t="shared" ref="AC2:AG2" si="2">SUM(Q2:Q366)</f>
        <v>1381</v>
      </c>
      <c r="AD2">
        <f t="shared" si="2"/>
        <v>3755</v>
      </c>
      <c r="AE2">
        <f t="shared" si="2"/>
        <v>4213</v>
      </c>
      <c r="AF2">
        <f t="shared" si="2"/>
        <v>3935</v>
      </c>
      <c r="AG2">
        <f t="shared" si="2"/>
        <v>5566</v>
      </c>
      <c r="AH2">
        <f t="shared" ref="AH2" si="3">SUM(V2:V366)</f>
        <v>6516</v>
      </c>
      <c r="AI2">
        <f t="shared" ref="AI2" si="4">SUM(W2:W366)</f>
        <v>2698</v>
      </c>
      <c r="AJ2">
        <f t="shared" ref="AJ2" si="5">SUM(X2:X366)</f>
        <v>5680</v>
      </c>
      <c r="AK2">
        <f t="shared" ref="AK2:AL2" si="6">SUM(Y2:Y366)</f>
        <v>12225</v>
      </c>
      <c r="AL2">
        <f t="shared" si="6"/>
        <v>14761</v>
      </c>
      <c r="AM2">
        <f t="shared" ref="AM2" si="7">SUM(AA2:AA366)</f>
        <v>840</v>
      </c>
    </row>
    <row r="3" spans="1:39" x14ac:dyDescent="0.25">
      <c r="A3" s="1">
        <v>44563</v>
      </c>
      <c r="B3">
        <v>0</v>
      </c>
      <c r="D3">
        <f t="shared" ref="D3:D66" si="8">IF(WEEKDAY(A3,2)=3,260,190)</f>
        <v>190</v>
      </c>
      <c r="E3">
        <f t="shared" ref="E3:E65" si="9">IF(B3=0,E2+1,0)</f>
        <v>2</v>
      </c>
      <c r="H3">
        <f t="shared" si="0"/>
        <v>4620</v>
      </c>
      <c r="I3">
        <f t="shared" ref="I3:I66" si="10">IF(H2-D3-F3+B3&lt;0,-(H2-D3-F3+B3),0)</f>
        <v>0</v>
      </c>
      <c r="K3" t="s">
        <v>11</v>
      </c>
      <c r="P3">
        <f t="shared" ref="P3:AA31" si="11">IF(MONTH($A3)=P$1,$B3,0)</f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</row>
    <row r="4" spans="1:39" x14ac:dyDescent="0.25">
      <c r="A4" s="1">
        <v>44564</v>
      </c>
      <c r="B4">
        <v>0</v>
      </c>
      <c r="D4">
        <f t="shared" si="8"/>
        <v>190</v>
      </c>
      <c r="E4">
        <f t="shared" si="9"/>
        <v>3</v>
      </c>
      <c r="H4">
        <f t="shared" si="0"/>
        <v>4430</v>
      </c>
      <c r="I4">
        <f t="shared" si="10"/>
        <v>0</v>
      </c>
      <c r="K4" s="2">
        <f>COUNTIF(H1:H366,0)</f>
        <v>93</v>
      </c>
      <c r="P4">
        <f t="shared" si="1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</row>
    <row r="5" spans="1:39" x14ac:dyDescent="0.25">
      <c r="A5" s="1">
        <v>44565</v>
      </c>
      <c r="B5">
        <v>0</v>
      </c>
      <c r="D5">
        <f t="shared" si="8"/>
        <v>190</v>
      </c>
      <c r="E5">
        <f t="shared" si="9"/>
        <v>4</v>
      </c>
      <c r="H5">
        <f t="shared" si="0"/>
        <v>4240</v>
      </c>
      <c r="I5">
        <f t="shared" si="10"/>
        <v>0</v>
      </c>
      <c r="K5" s="4" t="s">
        <v>12</v>
      </c>
      <c r="L5" s="2">
        <f>SUM(I2:I366)</f>
        <v>19152</v>
      </c>
      <c r="P5">
        <f t="shared" si="1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</row>
    <row r="6" spans="1:39" x14ac:dyDescent="0.25">
      <c r="A6" s="1">
        <v>44566</v>
      </c>
      <c r="B6">
        <v>0</v>
      </c>
      <c r="D6">
        <f t="shared" si="8"/>
        <v>260</v>
      </c>
      <c r="E6">
        <f t="shared" si="9"/>
        <v>5</v>
      </c>
      <c r="H6">
        <f t="shared" si="0"/>
        <v>3980</v>
      </c>
      <c r="I6">
        <f t="shared" si="10"/>
        <v>0</v>
      </c>
      <c r="P6">
        <f t="shared" si="1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</row>
    <row r="7" spans="1:39" x14ac:dyDescent="0.25">
      <c r="A7" s="1">
        <v>44567</v>
      </c>
      <c r="B7">
        <v>0</v>
      </c>
      <c r="D7">
        <f t="shared" si="8"/>
        <v>190</v>
      </c>
      <c r="E7">
        <f t="shared" si="9"/>
        <v>6</v>
      </c>
      <c r="H7">
        <f t="shared" si="0"/>
        <v>3790</v>
      </c>
      <c r="I7">
        <f t="shared" si="10"/>
        <v>0</v>
      </c>
      <c r="P7">
        <f t="shared" si="1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</row>
    <row r="8" spans="1:39" x14ac:dyDescent="0.25">
      <c r="A8" s="1">
        <v>44568</v>
      </c>
      <c r="B8">
        <v>0</v>
      </c>
      <c r="D8">
        <f t="shared" si="8"/>
        <v>190</v>
      </c>
      <c r="E8">
        <f t="shared" si="9"/>
        <v>7</v>
      </c>
      <c r="H8">
        <f t="shared" si="0"/>
        <v>3600</v>
      </c>
      <c r="I8">
        <f t="shared" si="10"/>
        <v>0</v>
      </c>
      <c r="P8">
        <f t="shared" si="1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</row>
    <row r="9" spans="1:39" x14ac:dyDescent="0.25">
      <c r="A9" s="1">
        <v>44569</v>
      </c>
      <c r="B9">
        <v>41</v>
      </c>
      <c r="D9">
        <f t="shared" si="8"/>
        <v>190</v>
      </c>
      <c r="E9">
        <f t="shared" si="9"/>
        <v>0</v>
      </c>
      <c r="H9">
        <f t="shared" si="0"/>
        <v>3451</v>
      </c>
      <c r="I9">
        <f t="shared" si="10"/>
        <v>0</v>
      </c>
      <c r="P9">
        <f t="shared" si="11"/>
        <v>41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</row>
    <row r="10" spans="1:39" x14ac:dyDescent="0.25">
      <c r="A10" s="1">
        <v>44570</v>
      </c>
      <c r="B10">
        <v>79</v>
      </c>
      <c r="D10">
        <f t="shared" si="8"/>
        <v>190</v>
      </c>
      <c r="E10">
        <f t="shared" si="9"/>
        <v>0</v>
      </c>
      <c r="H10">
        <f t="shared" si="0"/>
        <v>3340</v>
      </c>
      <c r="I10">
        <f t="shared" si="10"/>
        <v>0</v>
      </c>
      <c r="P10">
        <f t="shared" si="11"/>
        <v>79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</row>
    <row r="11" spans="1:39" x14ac:dyDescent="0.25">
      <c r="A11" s="1">
        <v>44571</v>
      </c>
      <c r="B11">
        <v>163</v>
      </c>
      <c r="D11">
        <f t="shared" si="8"/>
        <v>190</v>
      </c>
      <c r="E11">
        <f t="shared" si="9"/>
        <v>0</v>
      </c>
      <c r="H11">
        <f t="shared" si="0"/>
        <v>3313</v>
      </c>
      <c r="I11">
        <f t="shared" si="10"/>
        <v>0</v>
      </c>
      <c r="P11">
        <f t="shared" si="11"/>
        <v>163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</row>
    <row r="12" spans="1:39" x14ac:dyDescent="0.25">
      <c r="A12" s="1">
        <v>44572</v>
      </c>
      <c r="B12">
        <v>259</v>
      </c>
      <c r="D12">
        <f t="shared" si="8"/>
        <v>190</v>
      </c>
      <c r="E12">
        <f t="shared" si="9"/>
        <v>0</v>
      </c>
      <c r="H12">
        <f t="shared" si="0"/>
        <v>3382</v>
      </c>
      <c r="I12">
        <f t="shared" si="10"/>
        <v>0</v>
      </c>
      <c r="P12">
        <f t="shared" si="11"/>
        <v>259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</row>
    <row r="13" spans="1:39" x14ac:dyDescent="0.25">
      <c r="A13" s="1">
        <v>44573</v>
      </c>
      <c r="B13">
        <v>368</v>
      </c>
      <c r="D13">
        <f t="shared" si="8"/>
        <v>260</v>
      </c>
      <c r="E13">
        <f t="shared" si="9"/>
        <v>0</v>
      </c>
      <c r="H13">
        <f t="shared" si="0"/>
        <v>3490</v>
      </c>
      <c r="I13">
        <f t="shared" si="10"/>
        <v>0</v>
      </c>
      <c r="P13">
        <f t="shared" si="11"/>
        <v>368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</row>
    <row r="14" spans="1:39" x14ac:dyDescent="0.25">
      <c r="A14" s="1">
        <v>44574</v>
      </c>
      <c r="B14">
        <v>45</v>
      </c>
      <c r="D14">
        <f t="shared" si="8"/>
        <v>190</v>
      </c>
      <c r="E14">
        <f t="shared" si="9"/>
        <v>0</v>
      </c>
      <c r="H14">
        <f t="shared" si="0"/>
        <v>3345</v>
      </c>
      <c r="I14">
        <f t="shared" si="10"/>
        <v>0</v>
      </c>
      <c r="P14">
        <f t="shared" si="11"/>
        <v>45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</row>
    <row r="15" spans="1:39" x14ac:dyDescent="0.25">
      <c r="A15" s="1">
        <v>44575</v>
      </c>
      <c r="B15">
        <v>0</v>
      </c>
      <c r="D15">
        <f t="shared" si="8"/>
        <v>190</v>
      </c>
      <c r="E15">
        <f t="shared" si="9"/>
        <v>1</v>
      </c>
      <c r="H15">
        <f t="shared" si="0"/>
        <v>3155</v>
      </c>
      <c r="I15">
        <f t="shared" si="10"/>
        <v>0</v>
      </c>
      <c r="P15">
        <f t="shared" si="1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</row>
    <row r="16" spans="1:39" x14ac:dyDescent="0.25">
      <c r="A16" s="1">
        <v>44576</v>
      </c>
      <c r="B16">
        <v>0</v>
      </c>
      <c r="D16">
        <f t="shared" si="8"/>
        <v>190</v>
      </c>
      <c r="E16">
        <f t="shared" si="9"/>
        <v>2</v>
      </c>
      <c r="H16">
        <f t="shared" si="0"/>
        <v>2965</v>
      </c>
      <c r="I16">
        <f t="shared" si="10"/>
        <v>0</v>
      </c>
      <c r="P16">
        <f t="shared" si="1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</row>
    <row r="17" spans="1:27" x14ac:dyDescent="0.25">
      <c r="A17" s="1">
        <v>44577</v>
      </c>
      <c r="B17">
        <v>0</v>
      </c>
      <c r="D17">
        <f t="shared" si="8"/>
        <v>190</v>
      </c>
      <c r="E17">
        <f t="shared" si="9"/>
        <v>3</v>
      </c>
      <c r="H17">
        <f t="shared" si="0"/>
        <v>2775</v>
      </c>
      <c r="I17">
        <f t="shared" si="10"/>
        <v>0</v>
      </c>
      <c r="P17">
        <f t="shared" si="1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</row>
    <row r="18" spans="1:27" x14ac:dyDescent="0.25">
      <c r="A18" s="1">
        <v>44578</v>
      </c>
      <c r="B18">
        <v>0</v>
      </c>
      <c r="D18">
        <f t="shared" si="8"/>
        <v>190</v>
      </c>
      <c r="E18">
        <f t="shared" si="9"/>
        <v>4</v>
      </c>
      <c r="H18">
        <f t="shared" si="0"/>
        <v>2585</v>
      </c>
      <c r="I18">
        <f t="shared" si="10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1"/>
        <v>0</v>
      </c>
    </row>
    <row r="19" spans="1:27" x14ac:dyDescent="0.25">
      <c r="A19" s="1">
        <v>44579</v>
      </c>
      <c r="B19">
        <v>0</v>
      </c>
      <c r="D19">
        <f t="shared" si="8"/>
        <v>190</v>
      </c>
      <c r="E19">
        <f t="shared" si="9"/>
        <v>5</v>
      </c>
      <c r="H19">
        <f t="shared" si="0"/>
        <v>2395</v>
      </c>
      <c r="I19">
        <f t="shared" si="10"/>
        <v>0</v>
      </c>
      <c r="P19">
        <f t="shared" si="11"/>
        <v>0</v>
      </c>
      <c r="Q19">
        <f t="shared" si="11"/>
        <v>0</v>
      </c>
      <c r="R19">
        <f t="shared" si="11"/>
        <v>0</v>
      </c>
      <c r="S19">
        <f t="shared" si="11"/>
        <v>0</v>
      </c>
      <c r="T19">
        <f t="shared" si="11"/>
        <v>0</v>
      </c>
      <c r="U19">
        <f t="shared" si="11"/>
        <v>0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1"/>
        <v>0</v>
      </c>
    </row>
    <row r="20" spans="1:27" x14ac:dyDescent="0.25">
      <c r="A20" s="1">
        <v>44580</v>
      </c>
      <c r="B20">
        <v>0</v>
      </c>
      <c r="D20">
        <f t="shared" si="8"/>
        <v>260</v>
      </c>
      <c r="E20">
        <f t="shared" si="9"/>
        <v>6</v>
      </c>
      <c r="H20">
        <f t="shared" si="0"/>
        <v>2135</v>
      </c>
      <c r="I20">
        <f t="shared" si="10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</row>
    <row r="21" spans="1:27" x14ac:dyDescent="0.25">
      <c r="A21" s="1">
        <v>44581</v>
      </c>
      <c r="B21">
        <v>0</v>
      </c>
      <c r="D21">
        <f t="shared" si="8"/>
        <v>190</v>
      </c>
      <c r="E21">
        <f t="shared" si="9"/>
        <v>7</v>
      </c>
      <c r="H21">
        <f t="shared" si="0"/>
        <v>1945</v>
      </c>
      <c r="I21">
        <f t="shared" si="10"/>
        <v>0</v>
      </c>
      <c r="P21">
        <f t="shared" si="11"/>
        <v>0</v>
      </c>
      <c r="Q21">
        <f t="shared" si="11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1"/>
        <v>0</v>
      </c>
    </row>
    <row r="22" spans="1:27" x14ac:dyDescent="0.25">
      <c r="A22" s="1">
        <v>44582</v>
      </c>
      <c r="B22">
        <v>0</v>
      </c>
      <c r="D22">
        <f t="shared" si="8"/>
        <v>190</v>
      </c>
      <c r="E22">
        <f t="shared" si="9"/>
        <v>8</v>
      </c>
      <c r="H22">
        <f t="shared" si="0"/>
        <v>1755</v>
      </c>
      <c r="I22">
        <f t="shared" si="10"/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Z22">
        <f t="shared" si="11"/>
        <v>0</v>
      </c>
      <c r="AA22">
        <f t="shared" si="11"/>
        <v>0</v>
      </c>
    </row>
    <row r="23" spans="1:27" x14ac:dyDescent="0.25">
      <c r="A23" s="1">
        <v>44583</v>
      </c>
      <c r="B23">
        <v>0</v>
      </c>
      <c r="D23">
        <f t="shared" si="8"/>
        <v>190</v>
      </c>
      <c r="E23">
        <f t="shared" si="9"/>
        <v>9</v>
      </c>
      <c r="H23">
        <f t="shared" si="0"/>
        <v>1565</v>
      </c>
      <c r="I23">
        <f t="shared" si="10"/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Z23">
        <f t="shared" si="11"/>
        <v>0</v>
      </c>
      <c r="AA23">
        <f t="shared" si="11"/>
        <v>0</v>
      </c>
    </row>
    <row r="24" spans="1:27" x14ac:dyDescent="0.25">
      <c r="A24" s="1">
        <v>44584</v>
      </c>
      <c r="B24">
        <v>33</v>
      </c>
      <c r="D24">
        <f t="shared" si="8"/>
        <v>190</v>
      </c>
      <c r="E24">
        <f t="shared" si="9"/>
        <v>0</v>
      </c>
      <c r="H24">
        <f t="shared" si="0"/>
        <v>1408</v>
      </c>
      <c r="I24">
        <f t="shared" si="10"/>
        <v>0</v>
      </c>
      <c r="P24">
        <f t="shared" si="11"/>
        <v>33</v>
      </c>
      <c r="Q24">
        <f t="shared" si="11"/>
        <v>0</v>
      </c>
      <c r="R24">
        <f t="shared" si="11"/>
        <v>0</v>
      </c>
      <c r="S24">
        <f t="shared" si="11"/>
        <v>0</v>
      </c>
      <c r="T24">
        <f t="shared" si="11"/>
        <v>0</v>
      </c>
      <c r="U24">
        <f t="shared" si="11"/>
        <v>0</v>
      </c>
      <c r="V24">
        <f t="shared" si="11"/>
        <v>0</v>
      </c>
      <c r="W24">
        <f t="shared" si="11"/>
        <v>0</v>
      </c>
      <c r="X24">
        <f t="shared" si="11"/>
        <v>0</v>
      </c>
      <c r="Y24">
        <f t="shared" si="11"/>
        <v>0</v>
      </c>
      <c r="Z24">
        <f t="shared" si="11"/>
        <v>0</v>
      </c>
      <c r="AA24">
        <f t="shared" si="11"/>
        <v>0</v>
      </c>
    </row>
    <row r="25" spans="1:27" x14ac:dyDescent="0.25">
      <c r="A25" s="1">
        <v>44585</v>
      </c>
      <c r="B25">
        <v>75</v>
      </c>
      <c r="D25">
        <f t="shared" si="8"/>
        <v>190</v>
      </c>
      <c r="E25">
        <f t="shared" si="9"/>
        <v>0</v>
      </c>
      <c r="H25">
        <f t="shared" si="0"/>
        <v>1293</v>
      </c>
      <c r="I25">
        <f t="shared" si="10"/>
        <v>0</v>
      </c>
      <c r="P25">
        <f t="shared" si="11"/>
        <v>75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si="11"/>
        <v>0</v>
      </c>
      <c r="V25">
        <f t="shared" si="11"/>
        <v>0</v>
      </c>
      <c r="W25">
        <f t="shared" si="11"/>
        <v>0</v>
      </c>
      <c r="X25">
        <f t="shared" si="11"/>
        <v>0</v>
      </c>
      <c r="Y25">
        <f t="shared" si="11"/>
        <v>0</v>
      </c>
      <c r="Z25">
        <f t="shared" si="11"/>
        <v>0</v>
      </c>
      <c r="AA25">
        <f t="shared" si="11"/>
        <v>0</v>
      </c>
    </row>
    <row r="26" spans="1:27" x14ac:dyDescent="0.25">
      <c r="A26" s="1">
        <v>44586</v>
      </c>
      <c r="B26">
        <v>537</v>
      </c>
      <c r="D26">
        <f t="shared" si="8"/>
        <v>190</v>
      </c>
      <c r="E26">
        <f t="shared" si="9"/>
        <v>0</v>
      </c>
      <c r="H26">
        <f t="shared" si="0"/>
        <v>1640</v>
      </c>
      <c r="I26">
        <f t="shared" si="10"/>
        <v>0</v>
      </c>
      <c r="P26">
        <f t="shared" si="11"/>
        <v>537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1"/>
        <v>0</v>
      </c>
      <c r="V26">
        <f t="shared" si="11"/>
        <v>0</v>
      </c>
      <c r="W26">
        <f t="shared" si="11"/>
        <v>0</v>
      </c>
      <c r="X26">
        <f t="shared" si="11"/>
        <v>0</v>
      </c>
      <c r="Y26">
        <f t="shared" si="11"/>
        <v>0</v>
      </c>
      <c r="Z26">
        <f t="shared" si="11"/>
        <v>0</v>
      </c>
      <c r="AA26">
        <f t="shared" si="11"/>
        <v>0</v>
      </c>
    </row>
    <row r="27" spans="1:27" x14ac:dyDescent="0.25">
      <c r="A27" s="1">
        <v>44587</v>
      </c>
      <c r="B27">
        <v>826</v>
      </c>
      <c r="D27">
        <f t="shared" si="8"/>
        <v>260</v>
      </c>
      <c r="E27">
        <f t="shared" si="9"/>
        <v>0</v>
      </c>
      <c r="H27">
        <f t="shared" si="0"/>
        <v>2206</v>
      </c>
      <c r="I27">
        <f t="shared" si="10"/>
        <v>0</v>
      </c>
      <c r="P27">
        <f t="shared" si="11"/>
        <v>826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Z27">
        <f t="shared" si="11"/>
        <v>0</v>
      </c>
      <c r="AA27">
        <f t="shared" si="11"/>
        <v>0</v>
      </c>
    </row>
    <row r="28" spans="1:27" x14ac:dyDescent="0.25">
      <c r="A28" s="1">
        <v>44588</v>
      </c>
      <c r="B28">
        <v>26</v>
      </c>
      <c r="D28">
        <f t="shared" si="8"/>
        <v>190</v>
      </c>
      <c r="E28">
        <f t="shared" si="9"/>
        <v>0</v>
      </c>
      <c r="H28">
        <f t="shared" si="0"/>
        <v>2042</v>
      </c>
      <c r="I28">
        <f t="shared" si="10"/>
        <v>0</v>
      </c>
      <c r="P28">
        <f t="shared" si="11"/>
        <v>26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1"/>
        <v>0</v>
      </c>
      <c r="V28">
        <f t="shared" si="11"/>
        <v>0</v>
      </c>
      <c r="W28">
        <f t="shared" si="11"/>
        <v>0</v>
      </c>
      <c r="X28">
        <f t="shared" si="11"/>
        <v>0</v>
      </c>
      <c r="Y28">
        <f t="shared" si="11"/>
        <v>0</v>
      </c>
      <c r="Z28">
        <f t="shared" si="11"/>
        <v>0</v>
      </c>
      <c r="AA28">
        <f t="shared" si="11"/>
        <v>0</v>
      </c>
    </row>
    <row r="29" spans="1:27" x14ac:dyDescent="0.25">
      <c r="A29" s="1">
        <v>44589</v>
      </c>
      <c r="B29">
        <v>0</v>
      </c>
      <c r="D29">
        <f t="shared" si="8"/>
        <v>190</v>
      </c>
      <c r="E29">
        <f t="shared" si="9"/>
        <v>1</v>
      </c>
      <c r="H29">
        <f t="shared" si="0"/>
        <v>1852</v>
      </c>
      <c r="I29">
        <f t="shared" si="10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  <c r="Y29">
        <f t="shared" si="11"/>
        <v>0</v>
      </c>
      <c r="Z29">
        <f t="shared" si="11"/>
        <v>0</v>
      </c>
      <c r="AA29">
        <f t="shared" si="11"/>
        <v>0</v>
      </c>
    </row>
    <row r="30" spans="1:27" x14ac:dyDescent="0.25">
      <c r="A30" s="1">
        <v>44590</v>
      </c>
      <c r="B30">
        <v>0</v>
      </c>
      <c r="D30">
        <f t="shared" si="8"/>
        <v>190</v>
      </c>
      <c r="E30">
        <f t="shared" si="9"/>
        <v>2</v>
      </c>
      <c r="H30">
        <f t="shared" si="0"/>
        <v>1662</v>
      </c>
      <c r="I30">
        <f t="shared" si="10"/>
        <v>0</v>
      </c>
      <c r="P30">
        <f t="shared" ref="P30:AA65" si="12">IF(MONTH($A30)=P$1,$B30,0)</f>
        <v>0</v>
      </c>
      <c r="Q30">
        <f t="shared" si="12"/>
        <v>0</v>
      </c>
      <c r="R30">
        <f t="shared" si="12"/>
        <v>0</v>
      </c>
      <c r="S30">
        <f t="shared" si="12"/>
        <v>0</v>
      </c>
      <c r="T30">
        <f t="shared" si="12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</row>
    <row r="31" spans="1:27" x14ac:dyDescent="0.25">
      <c r="A31" s="1">
        <v>44591</v>
      </c>
      <c r="B31">
        <v>0</v>
      </c>
      <c r="D31">
        <f t="shared" si="8"/>
        <v>190</v>
      </c>
      <c r="E31">
        <f t="shared" si="9"/>
        <v>3</v>
      </c>
      <c r="H31">
        <f t="shared" si="0"/>
        <v>1472</v>
      </c>
      <c r="I31">
        <f t="shared" si="10"/>
        <v>0</v>
      </c>
      <c r="P31">
        <f t="shared" si="11"/>
        <v>0</v>
      </c>
      <c r="Q31">
        <f t="shared" si="12"/>
        <v>0</v>
      </c>
      <c r="R31">
        <f t="shared" si="12"/>
        <v>0</v>
      </c>
      <c r="S31">
        <f t="shared" si="12"/>
        <v>0</v>
      </c>
      <c r="T31">
        <f t="shared" si="12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</row>
    <row r="32" spans="1:27" x14ac:dyDescent="0.25">
      <c r="A32" s="1">
        <v>44592</v>
      </c>
      <c r="B32">
        <v>0</v>
      </c>
      <c r="D32">
        <f t="shared" si="8"/>
        <v>190</v>
      </c>
      <c r="E32">
        <f t="shared" si="9"/>
        <v>4</v>
      </c>
      <c r="H32">
        <f t="shared" si="0"/>
        <v>1282</v>
      </c>
      <c r="I32">
        <f t="shared" si="10"/>
        <v>0</v>
      </c>
      <c r="P32">
        <f t="shared" ref="P32:AA80" si="13">IF(MONTH($A32)=P$1,$B32,0)</f>
        <v>0</v>
      </c>
      <c r="Q32">
        <f t="shared" si="12"/>
        <v>0</v>
      </c>
      <c r="R32">
        <f t="shared" si="12"/>
        <v>0</v>
      </c>
      <c r="S32">
        <f t="shared" si="12"/>
        <v>0</v>
      </c>
      <c r="T32">
        <f t="shared" si="12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si="12"/>
        <v>0</v>
      </c>
      <c r="Y32">
        <f t="shared" si="12"/>
        <v>0</v>
      </c>
      <c r="Z32">
        <f t="shared" si="12"/>
        <v>0</v>
      </c>
      <c r="AA32">
        <f t="shared" si="12"/>
        <v>0</v>
      </c>
    </row>
    <row r="33" spans="1:27" x14ac:dyDescent="0.25">
      <c r="A33" s="1">
        <v>44593</v>
      </c>
      <c r="B33">
        <v>0</v>
      </c>
      <c r="D33">
        <f t="shared" si="8"/>
        <v>190</v>
      </c>
      <c r="E33">
        <f t="shared" si="9"/>
        <v>5</v>
      </c>
      <c r="H33">
        <f t="shared" si="0"/>
        <v>1092</v>
      </c>
      <c r="I33">
        <f t="shared" si="10"/>
        <v>0</v>
      </c>
      <c r="P33">
        <f t="shared" si="13"/>
        <v>0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0</v>
      </c>
      <c r="U33">
        <f t="shared" si="12"/>
        <v>0</v>
      </c>
      <c r="V33">
        <f t="shared" si="12"/>
        <v>0</v>
      </c>
      <c r="W33">
        <f t="shared" si="12"/>
        <v>0</v>
      </c>
      <c r="X33">
        <f t="shared" si="12"/>
        <v>0</v>
      </c>
      <c r="Y33">
        <f t="shared" si="12"/>
        <v>0</v>
      </c>
      <c r="Z33">
        <f t="shared" si="12"/>
        <v>0</v>
      </c>
      <c r="AA33">
        <f t="shared" si="12"/>
        <v>0</v>
      </c>
    </row>
    <row r="34" spans="1:27" x14ac:dyDescent="0.25">
      <c r="A34" s="1">
        <v>44594</v>
      </c>
      <c r="B34">
        <v>0</v>
      </c>
      <c r="D34">
        <f t="shared" si="8"/>
        <v>260</v>
      </c>
      <c r="E34">
        <f t="shared" si="9"/>
        <v>6</v>
      </c>
      <c r="H34">
        <f t="shared" si="0"/>
        <v>832</v>
      </c>
      <c r="I34">
        <f t="shared" si="10"/>
        <v>0</v>
      </c>
      <c r="P34">
        <f t="shared" si="13"/>
        <v>0</v>
      </c>
      <c r="Q34">
        <f t="shared" si="12"/>
        <v>0</v>
      </c>
      <c r="R34">
        <f t="shared" si="12"/>
        <v>0</v>
      </c>
      <c r="S34">
        <f t="shared" si="12"/>
        <v>0</v>
      </c>
      <c r="T34">
        <f t="shared" si="12"/>
        <v>0</v>
      </c>
      <c r="U34">
        <f t="shared" si="12"/>
        <v>0</v>
      </c>
      <c r="V34">
        <f t="shared" si="12"/>
        <v>0</v>
      </c>
      <c r="W34">
        <f t="shared" si="12"/>
        <v>0</v>
      </c>
      <c r="X34">
        <f t="shared" si="12"/>
        <v>0</v>
      </c>
      <c r="Y34">
        <f t="shared" si="12"/>
        <v>0</v>
      </c>
      <c r="Z34">
        <f t="shared" si="12"/>
        <v>0</v>
      </c>
      <c r="AA34">
        <f t="shared" si="12"/>
        <v>0</v>
      </c>
    </row>
    <row r="35" spans="1:27" x14ac:dyDescent="0.25">
      <c r="A35" s="1">
        <v>44595</v>
      </c>
      <c r="B35">
        <v>0</v>
      </c>
      <c r="D35">
        <f t="shared" si="8"/>
        <v>190</v>
      </c>
      <c r="E35">
        <f t="shared" si="9"/>
        <v>7</v>
      </c>
      <c r="H35">
        <f t="shared" si="0"/>
        <v>642</v>
      </c>
      <c r="I35">
        <f t="shared" si="10"/>
        <v>0</v>
      </c>
      <c r="P35">
        <f t="shared" si="13"/>
        <v>0</v>
      </c>
      <c r="Q35">
        <f t="shared" si="12"/>
        <v>0</v>
      </c>
      <c r="R35">
        <f t="shared" si="12"/>
        <v>0</v>
      </c>
      <c r="S35">
        <f t="shared" si="12"/>
        <v>0</v>
      </c>
      <c r="T35">
        <f t="shared" si="12"/>
        <v>0</v>
      </c>
      <c r="U35">
        <f t="shared" si="12"/>
        <v>0</v>
      </c>
      <c r="V35">
        <f t="shared" si="12"/>
        <v>0</v>
      </c>
      <c r="W35">
        <f t="shared" si="12"/>
        <v>0</v>
      </c>
      <c r="X35">
        <f t="shared" si="12"/>
        <v>0</v>
      </c>
      <c r="Y35">
        <f t="shared" si="12"/>
        <v>0</v>
      </c>
      <c r="Z35">
        <f t="shared" si="12"/>
        <v>0</v>
      </c>
      <c r="AA35">
        <f t="shared" si="12"/>
        <v>0</v>
      </c>
    </row>
    <row r="36" spans="1:27" x14ac:dyDescent="0.25">
      <c r="A36" s="1">
        <v>44596</v>
      </c>
      <c r="B36">
        <v>0</v>
      </c>
      <c r="D36">
        <f t="shared" si="8"/>
        <v>190</v>
      </c>
      <c r="E36">
        <f t="shared" si="9"/>
        <v>8</v>
      </c>
      <c r="H36">
        <f t="shared" si="0"/>
        <v>452</v>
      </c>
      <c r="I36">
        <f t="shared" si="10"/>
        <v>0</v>
      </c>
      <c r="P36">
        <f t="shared" si="13"/>
        <v>0</v>
      </c>
      <c r="Q36">
        <f t="shared" si="12"/>
        <v>0</v>
      </c>
      <c r="R36">
        <f t="shared" si="12"/>
        <v>0</v>
      </c>
      <c r="S36">
        <f t="shared" si="12"/>
        <v>0</v>
      </c>
      <c r="T36">
        <f t="shared" si="12"/>
        <v>0</v>
      </c>
      <c r="U36">
        <f t="shared" si="12"/>
        <v>0</v>
      </c>
      <c r="V36">
        <f t="shared" si="12"/>
        <v>0</v>
      </c>
      <c r="W36">
        <f t="shared" si="12"/>
        <v>0</v>
      </c>
      <c r="X36">
        <f t="shared" si="12"/>
        <v>0</v>
      </c>
      <c r="Y36">
        <f t="shared" si="12"/>
        <v>0</v>
      </c>
      <c r="Z36">
        <f t="shared" si="12"/>
        <v>0</v>
      </c>
      <c r="AA36">
        <f t="shared" si="12"/>
        <v>0</v>
      </c>
    </row>
    <row r="37" spans="1:27" x14ac:dyDescent="0.25">
      <c r="A37" s="1">
        <v>44597</v>
      </c>
      <c r="B37">
        <v>97</v>
      </c>
      <c r="D37">
        <f t="shared" si="8"/>
        <v>190</v>
      </c>
      <c r="E37">
        <f t="shared" si="9"/>
        <v>0</v>
      </c>
      <c r="H37">
        <f t="shared" si="0"/>
        <v>359</v>
      </c>
      <c r="I37">
        <f t="shared" si="10"/>
        <v>0</v>
      </c>
      <c r="P37">
        <f t="shared" si="13"/>
        <v>0</v>
      </c>
      <c r="Q37">
        <f t="shared" si="12"/>
        <v>97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0</v>
      </c>
    </row>
    <row r="38" spans="1:27" x14ac:dyDescent="0.25">
      <c r="A38" s="1">
        <v>44598</v>
      </c>
      <c r="B38">
        <v>0</v>
      </c>
      <c r="D38">
        <f t="shared" si="8"/>
        <v>190</v>
      </c>
      <c r="E38">
        <f t="shared" si="9"/>
        <v>1</v>
      </c>
      <c r="H38">
        <f t="shared" si="0"/>
        <v>169</v>
      </c>
      <c r="I38">
        <f t="shared" si="10"/>
        <v>0</v>
      </c>
      <c r="P38">
        <f t="shared" si="13"/>
        <v>0</v>
      </c>
      <c r="Q38">
        <f t="shared" si="12"/>
        <v>0</v>
      </c>
      <c r="R38">
        <f t="shared" si="12"/>
        <v>0</v>
      </c>
      <c r="S38">
        <f t="shared" si="12"/>
        <v>0</v>
      </c>
      <c r="T38">
        <f t="shared" si="12"/>
        <v>0</v>
      </c>
      <c r="U38">
        <f t="shared" si="12"/>
        <v>0</v>
      </c>
      <c r="V38">
        <f t="shared" si="12"/>
        <v>0</v>
      </c>
      <c r="W38">
        <f t="shared" si="12"/>
        <v>0</v>
      </c>
      <c r="X38">
        <f t="shared" si="12"/>
        <v>0</v>
      </c>
      <c r="Y38">
        <f t="shared" si="12"/>
        <v>0</v>
      </c>
      <c r="Z38">
        <f t="shared" si="12"/>
        <v>0</v>
      </c>
      <c r="AA38">
        <f t="shared" si="12"/>
        <v>0</v>
      </c>
    </row>
    <row r="39" spans="1:27" x14ac:dyDescent="0.25">
      <c r="A39" s="1">
        <v>44599</v>
      </c>
      <c r="B39">
        <v>99</v>
      </c>
      <c r="D39">
        <f t="shared" si="8"/>
        <v>190</v>
      </c>
      <c r="E39">
        <f t="shared" si="9"/>
        <v>0</v>
      </c>
      <c r="H39">
        <f t="shared" si="0"/>
        <v>78</v>
      </c>
      <c r="I39">
        <f t="shared" si="10"/>
        <v>0</v>
      </c>
      <c r="P39">
        <f t="shared" si="13"/>
        <v>0</v>
      </c>
      <c r="Q39">
        <f t="shared" si="12"/>
        <v>99</v>
      </c>
      <c r="R39">
        <f t="shared" si="12"/>
        <v>0</v>
      </c>
      <c r="S39">
        <f t="shared" si="12"/>
        <v>0</v>
      </c>
      <c r="T39">
        <f t="shared" si="12"/>
        <v>0</v>
      </c>
      <c r="U39">
        <f t="shared" si="12"/>
        <v>0</v>
      </c>
      <c r="V39">
        <f t="shared" si="12"/>
        <v>0</v>
      </c>
      <c r="W39">
        <f t="shared" si="12"/>
        <v>0</v>
      </c>
      <c r="X39">
        <f t="shared" si="12"/>
        <v>0</v>
      </c>
      <c r="Y39">
        <f t="shared" si="12"/>
        <v>0</v>
      </c>
      <c r="Z39">
        <f t="shared" si="12"/>
        <v>0</v>
      </c>
      <c r="AA39">
        <f t="shared" si="12"/>
        <v>0</v>
      </c>
    </row>
    <row r="40" spans="1:27" x14ac:dyDescent="0.25">
      <c r="A40" s="1">
        <v>44600</v>
      </c>
      <c r="B40">
        <v>0</v>
      </c>
      <c r="D40">
        <f t="shared" si="8"/>
        <v>190</v>
      </c>
      <c r="E40">
        <f t="shared" si="9"/>
        <v>1</v>
      </c>
      <c r="H40">
        <f>IF(H39-D40-F40+B40&gt;0,H39-D40-F40+B40,0)</f>
        <v>0</v>
      </c>
      <c r="I40">
        <f t="shared" si="10"/>
        <v>112</v>
      </c>
      <c r="P40">
        <f t="shared" si="13"/>
        <v>0</v>
      </c>
      <c r="Q40">
        <f t="shared" si="12"/>
        <v>0</v>
      </c>
      <c r="R40">
        <f t="shared" si="12"/>
        <v>0</v>
      </c>
      <c r="S40">
        <f t="shared" si="12"/>
        <v>0</v>
      </c>
      <c r="T40">
        <f t="shared" si="12"/>
        <v>0</v>
      </c>
      <c r="U40">
        <f t="shared" si="12"/>
        <v>0</v>
      </c>
      <c r="V40">
        <f t="shared" si="12"/>
        <v>0</v>
      </c>
      <c r="W40">
        <f t="shared" si="12"/>
        <v>0</v>
      </c>
      <c r="X40">
        <f t="shared" si="12"/>
        <v>0</v>
      </c>
      <c r="Y40">
        <f t="shared" si="12"/>
        <v>0</v>
      </c>
      <c r="Z40">
        <f t="shared" si="12"/>
        <v>0</v>
      </c>
      <c r="AA40">
        <f t="shared" si="12"/>
        <v>0</v>
      </c>
    </row>
    <row r="41" spans="1:27" x14ac:dyDescent="0.25">
      <c r="A41" s="1">
        <v>44601</v>
      </c>
      <c r="B41">
        <v>0</v>
      </c>
      <c r="D41">
        <f t="shared" si="8"/>
        <v>260</v>
      </c>
      <c r="E41">
        <f t="shared" si="9"/>
        <v>2</v>
      </c>
      <c r="H41">
        <f t="shared" ref="H41:H104" si="14">IF(H40-D41-F41+B41&gt;0,H40-D41-F41+B41,0)</f>
        <v>0</v>
      </c>
      <c r="I41">
        <f t="shared" si="10"/>
        <v>260</v>
      </c>
      <c r="P41">
        <f t="shared" si="13"/>
        <v>0</v>
      </c>
      <c r="Q41">
        <f t="shared" si="12"/>
        <v>0</v>
      </c>
      <c r="R41">
        <f t="shared" si="12"/>
        <v>0</v>
      </c>
      <c r="S41">
        <f t="shared" si="12"/>
        <v>0</v>
      </c>
      <c r="T41">
        <f t="shared" si="12"/>
        <v>0</v>
      </c>
      <c r="U41">
        <f t="shared" si="12"/>
        <v>0</v>
      </c>
      <c r="V41">
        <f t="shared" si="12"/>
        <v>0</v>
      </c>
      <c r="W41">
        <f t="shared" si="12"/>
        <v>0</v>
      </c>
      <c r="X41">
        <f t="shared" si="12"/>
        <v>0</v>
      </c>
      <c r="Y41">
        <f t="shared" si="12"/>
        <v>0</v>
      </c>
      <c r="Z41">
        <f t="shared" si="12"/>
        <v>0</v>
      </c>
      <c r="AA41">
        <f t="shared" si="12"/>
        <v>0</v>
      </c>
    </row>
    <row r="42" spans="1:27" x14ac:dyDescent="0.25">
      <c r="A42" s="1">
        <v>44602</v>
      </c>
      <c r="B42">
        <v>0</v>
      </c>
      <c r="D42">
        <f t="shared" si="8"/>
        <v>190</v>
      </c>
      <c r="E42">
        <f t="shared" si="9"/>
        <v>3</v>
      </c>
      <c r="H42">
        <f t="shared" si="14"/>
        <v>0</v>
      </c>
      <c r="I42">
        <f t="shared" si="10"/>
        <v>190</v>
      </c>
      <c r="P42">
        <f t="shared" si="13"/>
        <v>0</v>
      </c>
      <c r="Q42">
        <f t="shared" si="12"/>
        <v>0</v>
      </c>
      <c r="R42">
        <f t="shared" si="12"/>
        <v>0</v>
      </c>
      <c r="S42">
        <f t="shared" si="12"/>
        <v>0</v>
      </c>
      <c r="T42">
        <f t="shared" si="12"/>
        <v>0</v>
      </c>
      <c r="U42">
        <f t="shared" si="12"/>
        <v>0</v>
      </c>
      <c r="V42">
        <f t="shared" si="12"/>
        <v>0</v>
      </c>
      <c r="W42">
        <f t="shared" si="12"/>
        <v>0</v>
      </c>
      <c r="X42">
        <f t="shared" si="12"/>
        <v>0</v>
      </c>
      <c r="Y42">
        <f t="shared" si="12"/>
        <v>0</v>
      </c>
      <c r="Z42">
        <f t="shared" si="12"/>
        <v>0</v>
      </c>
      <c r="AA42">
        <f t="shared" si="12"/>
        <v>0</v>
      </c>
    </row>
    <row r="43" spans="1:27" x14ac:dyDescent="0.25">
      <c r="A43" s="1">
        <v>44603</v>
      </c>
      <c r="B43">
        <v>97</v>
      </c>
      <c r="D43">
        <f t="shared" si="8"/>
        <v>190</v>
      </c>
      <c r="E43">
        <f t="shared" si="9"/>
        <v>0</v>
      </c>
      <c r="H43">
        <f t="shared" si="14"/>
        <v>0</v>
      </c>
      <c r="I43">
        <f t="shared" si="10"/>
        <v>93</v>
      </c>
      <c r="P43">
        <f t="shared" si="13"/>
        <v>0</v>
      </c>
      <c r="Q43">
        <f t="shared" si="12"/>
        <v>97</v>
      </c>
      <c r="R43">
        <f t="shared" si="12"/>
        <v>0</v>
      </c>
      <c r="S43">
        <f t="shared" si="12"/>
        <v>0</v>
      </c>
      <c r="T43">
        <f t="shared" si="12"/>
        <v>0</v>
      </c>
      <c r="U43">
        <f t="shared" si="12"/>
        <v>0</v>
      </c>
      <c r="V43">
        <f t="shared" si="12"/>
        <v>0</v>
      </c>
      <c r="W43">
        <f t="shared" si="12"/>
        <v>0</v>
      </c>
      <c r="X43">
        <f t="shared" si="12"/>
        <v>0</v>
      </c>
      <c r="Y43">
        <f t="shared" si="12"/>
        <v>0</v>
      </c>
      <c r="Z43">
        <f t="shared" si="12"/>
        <v>0</v>
      </c>
      <c r="AA43">
        <f t="shared" si="12"/>
        <v>0</v>
      </c>
    </row>
    <row r="44" spans="1:27" x14ac:dyDescent="0.25">
      <c r="A44" s="1">
        <v>44604</v>
      </c>
      <c r="B44">
        <v>83</v>
      </c>
      <c r="D44">
        <f t="shared" si="8"/>
        <v>190</v>
      </c>
      <c r="E44">
        <f t="shared" si="9"/>
        <v>0</v>
      </c>
      <c r="H44">
        <f t="shared" si="14"/>
        <v>0</v>
      </c>
      <c r="I44">
        <f t="shared" si="10"/>
        <v>107</v>
      </c>
      <c r="P44">
        <f t="shared" si="13"/>
        <v>0</v>
      </c>
      <c r="Q44">
        <f t="shared" si="12"/>
        <v>83</v>
      </c>
      <c r="R44">
        <f t="shared" si="12"/>
        <v>0</v>
      </c>
      <c r="S44">
        <f t="shared" si="12"/>
        <v>0</v>
      </c>
      <c r="T44">
        <f t="shared" si="12"/>
        <v>0</v>
      </c>
      <c r="U44">
        <f t="shared" si="12"/>
        <v>0</v>
      </c>
      <c r="V44">
        <f t="shared" si="12"/>
        <v>0</v>
      </c>
      <c r="W44">
        <f t="shared" si="12"/>
        <v>0</v>
      </c>
      <c r="X44">
        <f t="shared" si="12"/>
        <v>0</v>
      </c>
      <c r="Y44">
        <f t="shared" si="12"/>
        <v>0</v>
      </c>
      <c r="Z44">
        <f t="shared" si="12"/>
        <v>0</v>
      </c>
      <c r="AA44">
        <f t="shared" si="12"/>
        <v>0</v>
      </c>
    </row>
    <row r="45" spans="1:27" x14ac:dyDescent="0.25">
      <c r="A45" s="1">
        <v>44605</v>
      </c>
      <c r="B45">
        <v>77</v>
      </c>
      <c r="D45">
        <f t="shared" si="8"/>
        <v>190</v>
      </c>
      <c r="E45">
        <f t="shared" si="9"/>
        <v>0</v>
      </c>
      <c r="H45">
        <f t="shared" si="14"/>
        <v>0</v>
      </c>
      <c r="I45">
        <f t="shared" si="10"/>
        <v>113</v>
      </c>
      <c r="P45">
        <f t="shared" si="13"/>
        <v>0</v>
      </c>
      <c r="Q45">
        <f t="shared" si="12"/>
        <v>77</v>
      </c>
      <c r="R45">
        <f t="shared" si="12"/>
        <v>0</v>
      </c>
      <c r="S45">
        <f t="shared" si="12"/>
        <v>0</v>
      </c>
      <c r="T45">
        <f t="shared" si="12"/>
        <v>0</v>
      </c>
      <c r="U45">
        <f t="shared" si="12"/>
        <v>0</v>
      </c>
      <c r="V45">
        <f t="shared" si="12"/>
        <v>0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</row>
    <row r="46" spans="1:27" x14ac:dyDescent="0.25">
      <c r="A46" s="1">
        <v>44606</v>
      </c>
      <c r="B46">
        <v>195</v>
      </c>
      <c r="D46">
        <f t="shared" si="8"/>
        <v>190</v>
      </c>
      <c r="E46">
        <f t="shared" si="9"/>
        <v>0</v>
      </c>
      <c r="H46">
        <f t="shared" si="14"/>
        <v>5</v>
      </c>
      <c r="I46">
        <f t="shared" si="10"/>
        <v>0</v>
      </c>
      <c r="P46">
        <f t="shared" si="13"/>
        <v>0</v>
      </c>
      <c r="Q46">
        <f t="shared" si="13"/>
        <v>195</v>
      </c>
      <c r="R46">
        <f t="shared" si="13"/>
        <v>0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0</v>
      </c>
    </row>
    <row r="47" spans="1:27" x14ac:dyDescent="0.25">
      <c r="A47" s="1">
        <v>44607</v>
      </c>
      <c r="B47">
        <v>145</v>
      </c>
      <c r="D47">
        <f t="shared" si="8"/>
        <v>190</v>
      </c>
      <c r="E47">
        <f t="shared" si="9"/>
        <v>0</v>
      </c>
      <c r="H47">
        <f t="shared" si="14"/>
        <v>0</v>
      </c>
      <c r="I47">
        <f t="shared" si="10"/>
        <v>40</v>
      </c>
      <c r="P47">
        <f t="shared" si="13"/>
        <v>0</v>
      </c>
      <c r="Q47">
        <f t="shared" si="13"/>
        <v>145</v>
      </c>
      <c r="R47">
        <f t="shared" si="13"/>
        <v>0</v>
      </c>
      <c r="S47">
        <f t="shared" si="13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>
        <f t="shared" si="13"/>
        <v>0</v>
      </c>
      <c r="AA47">
        <f t="shared" si="13"/>
        <v>0</v>
      </c>
    </row>
    <row r="48" spans="1:27" x14ac:dyDescent="0.25">
      <c r="A48" s="1">
        <v>44608</v>
      </c>
      <c r="B48">
        <v>90</v>
      </c>
      <c r="D48">
        <f t="shared" si="8"/>
        <v>260</v>
      </c>
      <c r="E48">
        <f t="shared" si="9"/>
        <v>0</v>
      </c>
      <c r="H48">
        <f t="shared" si="14"/>
        <v>0</v>
      </c>
      <c r="I48">
        <f t="shared" si="10"/>
        <v>170</v>
      </c>
      <c r="P48">
        <f t="shared" si="13"/>
        <v>0</v>
      </c>
      <c r="Q48">
        <f t="shared" si="13"/>
        <v>90</v>
      </c>
      <c r="R48">
        <f t="shared" si="13"/>
        <v>0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>
        <f t="shared" si="13"/>
        <v>0</v>
      </c>
      <c r="AA48">
        <f t="shared" si="13"/>
        <v>0</v>
      </c>
    </row>
    <row r="49" spans="1:27" x14ac:dyDescent="0.25">
      <c r="A49" s="1">
        <v>44609</v>
      </c>
      <c r="B49">
        <v>0</v>
      </c>
      <c r="D49">
        <f t="shared" si="8"/>
        <v>190</v>
      </c>
      <c r="E49">
        <f t="shared" si="9"/>
        <v>1</v>
      </c>
      <c r="H49">
        <f t="shared" si="14"/>
        <v>0</v>
      </c>
      <c r="I49">
        <f t="shared" si="10"/>
        <v>190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</row>
    <row r="50" spans="1:27" x14ac:dyDescent="0.25">
      <c r="A50" s="1">
        <v>44610</v>
      </c>
      <c r="B50">
        <v>0</v>
      </c>
      <c r="D50">
        <f t="shared" si="8"/>
        <v>190</v>
      </c>
      <c r="E50">
        <f t="shared" si="9"/>
        <v>2</v>
      </c>
      <c r="H50">
        <f t="shared" si="14"/>
        <v>0</v>
      </c>
      <c r="I50">
        <f t="shared" si="10"/>
        <v>190</v>
      </c>
      <c r="P50">
        <f t="shared" si="13"/>
        <v>0</v>
      </c>
      <c r="Q50">
        <f t="shared" si="13"/>
        <v>0</v>
      </c>
      <c r="R50">
        <f t="shared" si="13"/>
        <v>0</v>
      </c>
      <c r="S50">
        <f t="shared" si="13"/>
        <v>0</v>
      </c>
      <c r="T50">
        <f t="shared" si="13"/>
        <v>0</v>
      </c>
      <c r="U50">
        <f t="shared" si="13"/>
        <v>0</v>
      </c>
      <c r="V50">
        <f t="shared" si="13"/>
        <v>0</v>
      </c>
      <c r="W50">
        <f t="shared" si="13"/>
        <v>0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</row>
    <row r="51" spans="1:27" x14ac:dyDescent="0.25">
      <c r="A51" s="1">
        <v>44611</v>
      </c>
      <c r="B51">
        <v>93</v>
      </c>
      <c r="D51">
        <f t="shared" si="8"/>
        <v>190</v>
      </c>
      <c r="E51">
        <f t="shared" si="9"/>
        <v>0</v>
      </c>
      <c r="H51">
        <f t="shared" si="14"/>
        <v>0</v>
      </c>
      <c r="I51">
        <f t="shared" si="10"/>
        <v>97</v>
      </c>
      <c r="P51">
        <f t="shared" si="13"/>
        <v>0</v>
      </c>
      <c r="Q51">
        <f t="shared" si="13"/>
        <v>93</v>
      </c>
      <c r="R51">
        <f t="shared" si="13"/>
        <v>0</v>
      </c>
      <c r="S51">
        <f t="shared" si="13"/>
        <v>0</v>
      </c>
      <c r="T51">
        <f t="shared" si="13"/>
        <v>0</v>
      </c>
      <c r="U51">
        <f t="shared" si="13"/>
        <v>0</v>
      </c>
      <c r="V51">
        <f t="shared" si="13"/>
        <v>0</v>
      </c>
      <c r="W51">
        <f t="shared" si="13"/>
        <v>0</v>
      </c>
      <c r="X51">
        <f t="shared" si="13"/>
        <v>0</v>
      </c>
      <c r="Y51">
        <f t="shared" si="13"/>
        <v>0</v>
      </c>
      <c r="Z51">
        <f t="shared" si="13"/>
        <v>0</v>
      </c>
      <c r="AA51">
        <f t="shared" si="13"/>
        <v>0</v>
      </c>
    </row>
    <row r="52" spans="1:27" x14ac:dyDescent="0.25">
      <c r="A52" s="1">
        <v>44612</v>
      </c>
      <c r="B52">
        <v>0</v>
      </c>
      <c r="D52">
        <f t="shared" si="8"/>
        <v>190</v>
      </c>
      <c r="E52">
        <f t="shared" si="9"/>
        <v>1</v>
      </c>
      <c r="H52">
        <f t="shared" si="14"/>
        <v>0</v>
      </c>
      <c r="I52">
        <f t="shared" si="10"/>
        <v>190</v>
      </c>
      <c r="P52">
        <f t="shared" si="13"/>
        <v>0</v>
      </c>
      <c r="Q52">
        <f t="shared" si="13"/>
        <v>0</v>
      </c>
      <c r="R52">
        <f t="shared" si="13"/>
        <v>0</v>
      </c>
      <c r="S52">
        <f t="shared" si="13"/>
        <v>0</v>
      </c>
      <c r="T52">
        <f t="shared" si="13"/>
        <v>0</v>
      </c>
      <c r="U52">
        <f t="shared" si="13"/>
        <v>0</v>
      </c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</row>
    <row r="53" spans="1:27" x14ac:dyDescent="0.25">
      <c r="A53" s="1">
        <v>44613</v>
      </c>
      <c r="B53">
        <v>0</v>
      </c>
      <c r="D53">
        <f t="shared" si="8"/>
        <v>190</v>
      </c>
      <c r="E53">
        <f t="shared" si="9"/>
        <v>2</v>
      </c>
      <c r="H53">
        <f t="shared" si="14"/>
        <v>0</v>
      </c>
      <c r="I53">
        <f t="shared" si="10"/>
        <v>190</v>
      </c>
      <c r="P53">
        <f t="shared" si="13"/>
        <v>0</v>
      </c>
      <c r="Q53">
        <f t="shared" si="13"/>
        <v>0</v>
      </c>
      <c r="R53">
        <f t="shared" si="13"/>
        <v>0</v>
      </c>
      <c r="S53">
        <f t="shared" si="13"/>
        <v>0</v>
      </c>
      <c r="T53">
        <f t="shared" si="13"/>
        <v>0</v>
      </c>
      <c r="U53">
        <f t="shared" si="13"/>
        <v>0</v>
      </c>
      <c r="V53">
        <f t="shared" si="13"/>
        <v>0</v>
      </c>
      <c r="W53">
        <f t="shared" si="13"/>
        <v>0</v>
      </c>
      <c r="X53">
        <f t="shared" si="13"/>
        <v>0</v>
      </c>
      <c r="Y53">
        <f t="shared" si="13"/>
        <v>0</v>
      </c>
      <c r="Z53">
        <f t="shared" si="13"/>
        <v>0</v>
      </c>
      <c r="AA53">
        <f t="shared" si="13"/>
        <v>0</v>
      </c>
    </row>
    <row r="54" spans="1:27" x14ac:dyDescent="0.25">
      <c r="A54" s="1">
        <v>44614</v>
      </c>
      <c r="B54">
        <v>93</v>
      </c>
      <c r="D54">
        <f t="shared" si="8"/>
        <v>190</v>
      </c>
      <c r="E54">
        <f t="shared" si="9"/>
        <v>0</v>
      </c>
      <c r="H54">
        <f t="shared" si="14"/>
        <v>0</v>
      </c>
      <c r="I54">
        <f t="shared" si="10"/>
        <v>97</v>
      </c>
      <c r="P54">
        <f t="shared" si="13"/>
        <v>0</v>
      </c>
      <c r="Q54">
        <f t="shared" si="13"/>
        <v>93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0</v>
      </c>
      <c r="V54">
        <f t="shared" si="13"/>
        <v>0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</row>
    <row r="55" spans="1:27" x14ac:dyDescent="0.25">
      <c r="A55" s="1">
        <v>44615</v>
      </c>
      <c r="B55">
        <v>0</v>
      </c>
      <c r="D55">
        <f t="shared" si="8"/>
        <v>260</v>
      </c>
      <c r="E55">
        <f t="shared" si="9"/>
        <v>1</v>
      </c>
      <c r="H55">
        <f t="shared" si="14"/>
        <v>0</v>
      </c>
      <c r="I55">
        <f t="shared" si="10"/>
        <v>260</v>
      </c>
      <c r="P55">
        <f t="shared" si="13"/>
        <v>0</v>
      </c>
      <c r="Q55">
        <f t="shared" si="13"/>
        <v>0</v>
      </c>
      <c r="R55">
        <f t="shared" si="13"/>
        <v>0</v>
      </c>
      <c r="S55">
        <f t="shared" si="13"/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</row>
    <row r="56" spans="1:27" x14ac:dyDescent="0.25">
      <c r="A56" s="1">
        <v>44616</v>
      </c>
      <c r="B56">
        <v>0</v>
      </c>
      <c r="D56">
        <f t="shared" si="8"/>
        <v>190</v>
      </c>
      <c r="E56">
        <f t="shared" si="9"/>
        <v>2</v>
      </c>
      <c r="H56">
        <f t="shared" si="14"/>
        <v>0</v>
      </c>
      <c r="I56">
        <f t="shared" si="10"/>
        <v>190</v>
      </c>
      <c r="P56">
        <f t="shared" si="13"/>
        <v>0</v>
      </c>
      <c r="Q56">
        <f t="shared" si="13"/>
        <v>0</v>
      </c>
      <c r="R56">
        <f t="shared" si="13"/>
        <v>0</v>
      </c>
      <c r="S56">
        <f t="shared" si="13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</row>
    <row r="57" spans="1:27" x14ac:dyDescent="0.25">
      <c r="A57" s="1">
        <v>44617</v>
      </c>
      <c r="B57">
        <v>0</v>
      </c>
      <c r="D57">
        <f t="shared" si="8"/>
        <v>190</v>
      </c>
      <c r="E57">
        <f t="shared" si="9"/>
        <v>3</v>
      </c>
      <c r="H57">
        <f t="shared" si="14"/>
        <v>0</v>
      </c>
      <c r="I57">
        <f t="shared" si="10"/>
        <v>190</v>
      </c>
      <c r="P57">
        <f t="shared" si="13"/>
        <v>0</v>
      </c>
      <c r="Q57">
        <f t="shared" si="13"/>
        <v>0</v>
      </c>
      <c r="R57">
        <f t="shared" si="13"/>
        <v>0</v>
      </c>
      <c r="S57">
        <f t="shared" si="13"/>
        <v>0</v>
      </c>
      <c r="T57">
        <f t="shared" si="13"/>
        <v>0</v>
      </c>
      <c r="U57">
        <f t="shared" si="13"/>
        <v>0</v>
      </c>
      <c r="V57">
        <f t="shared" si="13"/>
        <v>0</v>
      </c>
      <c r="W57">
        <f t="shared" si="13"/>
        <v>0</v>
      </c>
      <c r="X57">
        <f t="shared" si="13"/>
        <v>0</v>
      </c>
      <c r="Y57">
        <f t="shared" si="13"/>
        <v>0</v>
      </c>
      <c r="Z57">
        <f t="shared" si="13"/>
        <v>0</v>
      </c>
      <c r="AA57">
        <f t="shared" si="13"/>
        <v>0</v>
      </c>
    </row>
    <row r="58" spans="1:27" x14ac:dyDescent="0.25">
      <c r="A58" s="1">
        <v>44618</v>
      </c>
      <c r="B58">
        <v>228</v>
      </c>
      <c r="D58">
        <f t="shared" si="8"/>
        <v>190</v>
      </c>
      <c r="E58">
        <f t="shared" si="9"/>
        <v>0</v>
      </c>
      <c r="H58">
        <f t="shared" si="14"/>
        <v>38</v>
      </c>
      <c r="I58">
        <f t="shared" si="10"/>
        <v>0</v>
      </c>
      <c r="P58">
        <f t="shared" si="13"/>
        <v>0</v>
      </c>
      <c r="Q58">
        <f t="shared" si="12"/>
        <v>228</v>
      </c>
      <c r="R58">
        <f t="shared" si="12"/>
        <v>0</v>
      </c>
      <c r="S58">
        <f t="shared" si="12"/>
        <v>0</v>
      </c>
      <c r="T58">
        <f t="shared" si="12"/>
        <v>0</v>
      </c>
      <c r="U58">
        <f t="shared" si="12"/>
        <v>0</v>
      </c>
      <c r="V58">
        <f t="shared" si="12"/>
        <v>0</v>
      </c>
      <c r="W58">
        <f t="shared" si="12"/>
        <v>0</v>
      </c>
      <c r="X58">
        <f t="shared" si="12"/>
        <v>0</v>
      </c>
      <c r="Y58">
        <f t="shared" si="12"/>
        <v>0</v>
      </c>
      <c r="Z58">
        <f t="shared" si="12"/>
        <v>0</v>
      </c>
      <c r="AA58">
        <f t="shared" si="13"/>
        <v>0</v>
      </c>
    </row>
    <row r="59" spans="1:27" x14ac:dyDescent="0.25">
      <c r="A59" s="1">
        <v>44619</v>
      </c>
      <c r="B59">
        <v>0</v>
      </c>
      <c r="D59">
        <f t="shared" si="8"/>
        <v>190</v>
      </c>
      <c r="E59">
        <f t="shared" si="9"/>
        <v>1</v>
      </c>
      <c r="H59">
        <f t="shared" si="14"/>
        <v>0</v>
      </c>
      <c r="I59">
        <f t="shared" si="10"/>
        <v>152</v>
      </c>
      <c r="P59">
        <f t="shared" si="13"/>
        <v>0</v>
      </c>
      <c r="Q59">
        <f t="shared" si="12"/>
        <v>0</v>
      </c>
      <c r="R59">
        <f t="shared" si="12"/>
        <v>0</v>
      </c>
      <c r="S59">
        <f t="shared" si="12"/>
        <v>0</v>
      </c>
      <c r="T59">
        <f t="shared" si="12"/>
        <v>0</v>
      </c>
      <c r="U59">
        <f t="shared" si="12"/>
        <v>0</v>
      </c>
      <c r="V59">
        <f t="shared" si="12"/>
        <v>0</v>
      </c>
      <c r="W59">
        <f t="shared" si="12"/>
        <v>0</v>
      </c>
      <c r="X59">
        <f t="shared" si="12"/>
        <v>0</v>
      </c>
      <c r="Y59">
        <f t="shared" si="12"/>
        <v>0</v>
      </c>
      <c r="Z59">
        <f t="shared" si="12"/>
        <v>0</v>
      </c>
      <c r="AA59">
        <f t="shared" si="12"/>
        <v>0</v>
      </c>
    </row>
    <row r="60" spans="1:27" x14ac:dyDescent="0.25">
      <c r="A60" s="1">
        <v>44620</v>
      </c>
      <c r="B60">
        <v>84</v>
      </c>
      <c r="D60">
        <f t="shared" si="8"/>
        <v>190</v>
      </c>
      <c r="E60">
        <f t="shared" si="9"/>
        <v>0</v>
      </c>
      <c r="H60">
        <f t="shared" si="14"/>
        <v>0</v>
      </c>
      <c r="I60">
        <f t="shared" si="10"/>
        <v>106</v>
      </c>
      <c r="P60">
        <f t="shared" si="13"/>
        <v>0</v>
      </c>
      <c r="Q60">
        <f t="shared" si="12"/>
        <v>84</v>
      </c>
      <c r="R60">
        <f t="shared" si="12"/>
        <v>0</v>
      </c>
      <c r="S60">
        <f t="shared" si="12"/>
        <v>0</v>
      </c>
      <c r="T60">
        <f t="shared" si="12"/>
        <v>0</v>
      </c>
      <c r="U60">
        <f t="shared" si="12"/>
        <v>0</v>
      </c>
      <c r="V60">
        <f t="shared" si="12"/>
        <v>0</v>
      </c>
      <c r="W60">
        <f t="shared" si="12"/>
        <v>0</v>
      </c>
      <c r="X60">
        <f t="shared" si="12"/>
        <v>0</v>
      </c>
      <c r="Y60">
        <f t="shared" si="12"/>
        <v>0</v>
      </c>
      <c r="Z60">
        <f t="shared" si="12"/>
        <v>0</v>
      </c>
      <c r="AA60">
        <f t="shared" si="12"/>
        <v>0</v>
      </c>
    </row>
    <row r="61" spans="1:27" x14ac:dyDescent="0.25">
      <c r="A61" s="1">
        <v>44621</v>
      </c>
      <c r="B61">
        <v>90</v>
      </c>
      <c r="D61">
        <f t="shared" si="8"/>
        <v>190</v>
      </c>
      <c r="E61">
        <f t="shared" si="9"/>
        <v>0</v>
      </c>
      <c r="H61">
        <f t="shared" si="14"/>
        <v>0</v>
      </c>
      <c r="I61">
        <f t="shared" si="10"/>
        <v>100</v>
      </c>
      <c r="P61">
        <f t="shared" si="13"/>
        <v>0</v>
      </c>
      <c r="Q61">
        <f t="shared" si="12"/>
        <v>0</v>
      </c>
      <c r="R61">
        <f t="shared" si="12"/>
        <v>90</v>
      </c>
      <c r="S61">
        <f t="shared" si="12"/>
        <v>0</v>
      </c>
      <c r="T61">
        <f t="shared" si="12"/>
        <v>0</v>
      </c>
      <c r="U61">
        <f t="shared" si="12"/>
        <v>0</v>
      </c>
      <c r="V61">
        <f t="shared" si="12"/>
        <v>0</v>
      </c>
      <c r="W61">
        <f t="shared" si="12"/>
        <v>0</v>
      </c>
      <c r="X61">
        <f t="shared" si="12"/>
        <v>0</v>
      </c>
      <c r="Y61">
        <f t="shared" si="12"/>
        <v>0</v>
      </c>
      <c r="Z61">
        <f t="shared" si="12"/>
        <v>0</v>
      </c>
      <c r="AA61">
        <f t="shared" si="12"/>
        <v>0</v>
      </c>
    </row>
    <row r="62" spans="1:27" x14ac:dyDescent="0.25">
      <c r="A62" s="1">
        <v>44622</v>
      </c>
      <c r="B62">
        <v>0</v>
      </c>
      <c r="D62">
        <f t="shared" si="8"/>
        <v>260</v>
      </c>
      <c r="E62">
        <f t="shared" si="9"/>
        <v>1</v>
      </c>
      <c r="H62">
        <f t="shared" si="14"/>
        <v>0</v>
      </c>
      <c r="I62">
        <f t="shared" si="10"/>
        <v>260</v>
      </c>
      <c r="P62">
        <f t="shared" si="13"/>
        <v>0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2"/>
        <v>0</v>
      </c>
      <c r="U62">
        <f t="shared" si="12"/>
        <v>0</v>
      </c>
      <c r="V62">
        <f t="shared" si="12"/>
        <v>0</v>
      </c>
      <c r="W62">
        <f t="shared" si="12"/>
        <v>0</v>
      </c>
      <c r="X62">
        <f t="shared" si="12"/>
        <v>0</v>
      </c>
      <c r="Y62">
        <f t="shared" si="12"/>
        <v>0</v>
      </c>
      <c r="Z62">
        <f t="shared" si="12"/>
        <v>0</v>
      </c>
      <c r="AA62">
        <f t="shared" si="12"/>
        <v>0</v>
      </c>
    </row>
    <row r="63" spans="1:27" x14ac:dyDescent="0.25">
      <c r="A63" s="1">
        <v>44623</v>
      </c>
      <c r="B63">
        <v>93</v>
      </c>
      <c r="D63">
        <f t="shared" si="8"/>
        <v>190</v>
      </c>
      <c r="E63">
        <f t="shared" si="9"/>
        <v>0</v>
      </c>
      <c r="H63">
        <f t="shared" si="14"/>
        <v>0</v>
      </c>
      <c r="I63">
        <f t="shared" si="10"/>
        <v>97</v>
      </c>
      <c r="P63">
        <f t="shared" si="13"/>
        <v>0</v>
      </c>
      <c r="Q63">
        <f t="shared" si="12"/>
        <v>0</v>
      </c>
      <c r="R63">
        <f t="shared" si="12"/>
        <v>93</v>
      </c>
      <c r="S63">
        <f t="shared" si="12"/>
        <v>0</v>
      </c>
      <c r="T63">
        <f t="shared" si="12"/>
        <v>0</v>
      </c>
      <c r="U63">
        <f t="shared" si="12"/>
        <v>0</v>
      </c>
      <c r="V63">
        <f t="shared" si="12"/>
        <v>0</v>
      </c>
      <c r="W63">
        <f t="shared" si="12"/>
        <v>0</v>
      </c>
      <c r="X63">
        <f t="shared" si="12"/>
        <v>0</v>
      </c>
      <c r="Y63">
        <f t="shared" si="12"/>
        <v>0</v>
      </c>
      <c r="Z63">
        <f t="shared" si="12"/>
        <v>0</v>
      </c>
      <c r="AA63">
        <f t="shared" si="12"/>
        <v>0</v>
      </c>
    </row>
    <row r="64" spans="1:27" x14ac:dyDescent="0.25">
      <c r="A64" s="1">
        <v>44624</v>
      </c>
      <c r="B64">
        <v>1189</v>
      </c>
      <c r="D64">
        <f t="shared" si="8"/>
        <v>190</v>
      </c>
      <c r="E64">
        <f t="shared" si="9"/>
        <v>0</v>
      </c>
      <c r="H64">
        <f t="shared" si="14"/>
        <v>999</v>
      </c>
      <c r="I64">
        <f t="shared" si="10"/>
        <v>0</v>
      </c>
      <c r="P64">
        <f t="shared" si="13"/>
        <v>0</v>
      </c>
      <c r="Q64">
        <f t="shared" si="12"/>
        <v>0</v>
      </c>
      <c r="R64">
        <f t="shared" si="12"/>
        <v>1189</v>
      </c>
      <c r="S64">
        <f t="shared" si="12"/>
        <v>0</v>
      </c>
      <c r="T64">
        <f t="shared" si="12"/>
        <v>0</v>
      </c>
      <c r="U64">
        <f t="shared" si="12"/>
        <v>0</v>
      </c>
      <c r="V64">
        <f t="shared" si="12"/>
        <v>0</v>
      </c>
      <c r="W64">
        <f t="shared" si="12"/>
        <v>0</v>
      </c>
      <c r="X64">
        <f t="shared" si="12"/>
        <v>0</v>
      </c>
      <c r="Y64">
        <f t="shared" si="12"/>
        <v>0</v>
      </c>
      <c r="Z64">
        <f t="shared" si="12"/>
        <v>0</v>
      </c>
      <c r="AA64">
        <f t="shared" si="12"/>
        <v>0</v>
      </c>
    </row>
    <row r="65" spans="1:27" x14ac:dyDescent="0.25">
      <c r="A65" s="1">
        <v>44625</v>
      </c>
      <c r="B65">
        <v>139</v>
      </c>
      <c r="D65">
        <f t="shared" si="8"/>
        <v>190</v>
      </c>
      <c r="E65">
        <f t="shared" si="9"/>
        <v>0</v>
      </c>
      <c r="H65">
        <f t="shared" si="14"/>
        <v>948</v>
      </c>
      <c r="I65">
        <f t="shared" si="10"/>
        <v>0</v>
      </c>
      <c r="P65">
        <f t="shared" si="13"/>
        <v>0</v>
      </c>
      <c r="Q65">
        <f t="shared" si="12"/>
        <v>0</v>
      </c>
      <c r="R65">
        <f t="shared" si="12"/>
        <v>139</v>
      </c>
      <c r="S65">
        <f t="shared" ref="Q65:AA100" si="15">IF(MONTH($A65)=S$1,$B65,0)</f>
        <v>0</v>
      </c>
      <c r="T65">
        <f t="shared" si="15"/>
        <v>0</v>
      </c>
      <c r="U65">
        <f t="shared" si="15"/>
        <v>0</v>
      </c>
      <c r="V65">
        <f t="shared" si="15"/>
        <v>0</v>
      </c>
      <c r="W65">
        <f t="shared" si="15"/>
        <v>0</v>
      </c>
      <c r="X65">
        <f t="shared" si="15"/>
        <v>0</v>
      </c>
      <c r="Y65">
        <f t="shared" si="15"/>
        <v>0</v>
      </c>
      <c r="Z65">
        <f t="shared" si="15"/>
        <v>0</v>
      </c>
      <c r="AA65">
        <f t="shared" si="15"/>
        <v>0</v>
      </c>
    </row>
    <row r="66" spans="1:27" x14ac:dyDescent="0.25">
      <c r="A66" s="1">
        <v>44626</v>
      </c>
      <c r="B66">
        <v>0</v>
      </c>
      <c r="D66">
        <f t="shared" si="8"/>
        <v>190</v>
      </c>
      <c r="E66">
        <f t="shared" ref="E66:E91" si="16">IF(B66=0,E65+1,0)</f>
        <v>1</v>
      </c>
      <c r="H66">
        <f t="shared" si="14"/>
        <v>758</v>
      </c>
      <c r="I66">
        <f t="shared" si="10"/>
        <v>0</v>
      </c>
      <c r="P66">
        <f t="shared" si="13"/>
        <v>0</v>
      </c>
      <c r="Q66">
        <f t="shared" si="15"/>
        <v>0</v>
      </c>
      <c r="R66">
        <f t="shared" si="15"/>
        <v>0</v>
      </c>
      <c r="S66">
        <f t="shared" si="15"/>
        <v>0</v>
      </c>
      <c r="T66">
        <f t="shared" si="15"/>
        <v>0</v>
      </c>
      <c r="U66">
        <f t="shared" si="15"/>
        <v>0</v>
      </c>
      <c r="V66">
        <f t="shared" si="15"/>
        <v>0</v>
      </c>
      <c r="W66">
        <f t="shared" si="15"/>
        <v>0</v>
      </c>
      <c r="X66">
        <f t="shared" si="15"/>
        <v>0</v>
      </c>
      <c r="Y66">
        <f t="shared" si="15"/>
        <v>0</v>
      </c>
      <c r="Z66">
        <f t="shared" si="15"/>
        <v>0</v>
      </c>
      <c r="AA66">
        <f t="shared" si="15"/>
        <v>0</v>
      </c>
    </row>
    <row r="67" spans="1:27" x14ac:dyDescent="0.25">
      <c r="A67" s="1">
        <v>44627</v>
      </c>
      <c r="B67">
        <v>0</v>
      </c>
      <c r="D67">
        <f t="shared" ref="D67:D130" si="17">IF(WEEKDAY(A67,2)=3,260,190)</f>
        <v>190</v>
      </c>
      <c r="E67">
        <f t="shared" si="16"/>
        <v>2</v>
      </c>
      <c r="H67">
        <f t="shared" si="14"/>
        <v>568</v>
      </c>
      <c r="I67">
        <f t="shared" ref="I67:I130" si="18">IF(H66-D67-F67+B67&lt;0,-(H66-D67-F67+B67),0)</f>
        <v>0</v>
      </c>
      <c r="P67">
        <f t="shared" si="13"/>
        <v>0</v>
      </c>
      <c r="Q67">
        <f t="shared" si="15"/>
        <v>0</v>
      </c>
      <c r="R67">
        <f t="shared" si="15"/>
        <v>0</v>
      </c>
      <c r="S67">
        <f t="shared" si="15"/>
        <v>0</v>
      </c>
      <c r="T67">
        <f t="shared" si="15"/>
        <v>0</v>
      </c>
      <c r="U67">
        <f t="shared" si="15"/>
        <v>0</v>
      </c>
      <c r="V67">
        <f t="shared" si="15"/>
        <v>0</v>
      </c>
      <c r="W67">
        <f t="shared" si="15"/>
        <v>0</v>
      </c>
      <c r="X67">
        <f t="shared" si="15"/>
        <v>0</v>
      </c>
      <c r="Y67">
        <f t="shared" si="15"/>
        <v>0</v>
      </c>
      <c r="Z67">
        <f t="shared" si="15"/>
        <v>0</v>
      </c>
      <c r="AA67">
        <f t="shared" si="15"/>
        <v>0</v>
      </c>
    </row>
    <row r="68" spans="1:27" x14ac:dyDescent="0.25">
      <c r="A68" s="1">
        <v>44628</v>
      </c>
      <c r="B68">
        <v>75</v>
      </c>
      <c r="D68">
        <f t="shared" si="17"/>
        <v>190</v>
      </c>
      <c r="E68">
        <f t="shared" si="16"/>
        <v>0</v>
      </c>
      <c r="H68">
        <f t="shared" si="14"/>
        <v>453</v>
      </c>
      <c r="I68">
        <f t="shared" si="18"/>
        <v>0</v>
      </c>
      <c r="P68">
        <f t="shared" si="13"/>
        <v>0</v>
      </c>
      <c r="Q68">
        <f t="shared" si="15"/>
        <v>0</v>
      </c>
      <c r="R68">
        <f t="shared" si="15"/>
        <v>75</v>
      </c>
      <c r="S68">
        <f t="shared" si="15"/>
        <v>0</v>
      </c>
      <c r="T68">
        <f t="shared" si="15"/>
        <v>0</v>
      </c>
      <c r="U68">
        <f t="shared" si="15"/>
        <v>0</v>
      </c>
      <c r="V68">
        <f t="shared" si="15"/>
        <v>0</v>
      </c>
      <c r="W68">
        <f t="shared" si="15"/>
        <v>0</v>
      </c>
      <c r="X68">
        <f t="shared" si="15"/>
        <v>0</v>
      </c>
      <c r="Y68">
        <f t="shared" si="15"/>
        <v>0</v>
      </c>
      <c r="Z68">
        <f t="shared" si="15"/>
        <v>0</v>
      </c>
      <c r="AA68">
        <f t="shared" si="15"/>
        <v>0</v>
      </c>
    </row>
    <row r="69" spans="1:27" x14ac:dyDescent="0.25">
      <c r="A69" s="1">
        <v>44629</v>
      </c>
      <c r="B69">
        <v>612</v>
      </c>
      <c r="D69">
        <f t="shared" si="17"/>
        <v>260</v>
      </c>
      <c r="E69">
        <f t="shared" si="16"/>
        <v>0</v>
      </c>
      <c r="H69">
        <f t="shared" si="14"/>
        <v>805</v>
      </c>
      <c r="I69">
        <f t="shared" si="18"/>
        <v>0</v>
      </c>
      <c r="P69">
        <f t="shared" si="13"/>
        <v>0</v>
      </c>
      <c r="Q69">
        <f t="shared" si="15"/>
        <v>0</v>
      </c>
      <c r="R69">
        <f t="shared" si="15"/>
        <v>612</v>
      </c>
      <c r="S69">
        <f t="shared" si="15"/>
        <v>0</v>
      </c>
      <c r="T69">
        <f t="shared" si="15"/>
        <v>0</v>
      </c>
      <c r="U69">
        <f t="shared" si="15"/>
        <v>0</v>
      </c>
      <c r="V69">
        <f t="shared" si="15"/>
        <v>0</v>
      </c>
      <c r="W69">
        <f t="shared" si="15"/>
        <v>0</v>
      </c>
      <c r="X69">
        <f t="shared" si="15"/>
        <v>0</v>
      </c>
      <c r="Y69">
        <f t="shared" si="15"/>
        <v>0</v>
      </c>
      <c r="Z69">
        <f t="shared" si="15"/>
        <v>0</v>
      </c>
      <c r="AA69">
        <f t="shared" si="15"/>
        <v>0</v>
      </c>
    </row>
    <row r="70" spans="1:27" x14ac:dyDescent="0.25">
      <c r="A70" s="1">
        <v>44630</v>
      </c>
      <c r="B70">
        <v>0</v>
      </c>
      <c r="D70">
        <f t="shared" si="17"/>
        <v>190</v>
      </c>
      <c r="E70">
        <f t="shared" si="16"/>
        <v>1</v>
      </c>
      <c r="H70">
        <f t="shared" si="14"/>
        <v>615</v>
      </c>
      <c r="I70">
        <f t="shared" si="18"/>
        <v>0</v>
      </c>
      <c r="P70">
        <f t="shared" si="13"/>
        <v>0</v>
      </c>
      <c r="Q70">
        <f t="shared" si="15"/>
        <v>0</v>
      </c>
      <c r="R70">
        <f t="shared" si="15"/>
        <v>0</v>
      </c>
      <c r="S70">
        <f t="shared" si="15"/>
        <v>0</v>
      </c>
      <c r="T70">
        <f t="shared" si="15"/>
        <v>0</v>
      </c>
      <c r="U70">
        <f t="shared" si="15"/>
        <v>0</v>
      </c>
      <c r="V70">
        <f t="shared" si="15"/>
        <v>0</v>
      </c>
      <c r="W70">
        <f t="shared" si="15"/>
        <v>0</v>
      </c>
      <c r="X70">
        <f t="shared" si="15"/>
        <v>0</v>
      </c>
      <c r="Y70">
        <f t="shared" si="15"/>
        <v>0</v>
      </c>
      <c r="Z70">
        <f t="shared" si="15"/>
        <v>0</v>
      </c>
      <c r="AA70">
        <f t="shared" si="15"/>
        <v>0</v>
      </c>
    </row>
    <row r="71" spans="1:27" x14ac:dyDescent="0.25">
      <c r="A71" s="1">
        <v>44631</v>
      </c>
      <c r="B71">
        <v>137</v>
      </c>
      <c r="D71">
        <f t="shared" si="17"/>
        <v>190</v>
      </c>
      <c r="E71">
        <f t="shared" si="16"/>
        <v>0</v>
      </c>
      <c r="H71">
        <f t="shared" si="14"/>
        <v>562</v>
      </c>
      <c r="I71">
        <f t="shared" si="18"/>
        <v>0</v>
      </c>
      <c r="P71">
        <f t="shared" si="13"/>
        <v>0</v>
      </c>
      <c r="Q71">
        <f t="shared" si="15"/>
        <v>0</v>
      </c>
      <c r="R71">
        <f t="shared" si="15"/>
        <v>137</v>
      </c>
      <c r="S71">
        <f t="shared" si="15"/>
        <v>0</v>
      </c>
      <c r="T71">
        <f t="shared" si="15"/>
        <v>0</v>
      </c>
      <c r="U71">
        <f t="shared" si="15"/>
        <v>0</v>
      </c>
      <c r="V71">
        <f t="shared" si="15"/>
        <v>0</v>
      </c>
      <c r="W71">
        <f t="shared" si="15"/>
        <v>0</v>
      </c>
      <c r="X71">
        <f t="shared" si="15"/>
        <v>0</v>
      </c>
      <c r="Y71">
        <f t="shared" si="15"/>
        <v>0</v>
      </c>
      <c r="Z71">
        <f t="shared" si="15"/>
        <v>0</v>
      </c>
      <c r="AA71">
        <f t="shared" si="15"/>
        <v>0</v>
      </c>
    </row>
    <row r="72" spans="1:27" x14ac:dyDescent="0.25">
      <c r="A72" s="1">
        <v>44632</v>
      </c>
      <c r="B72">
        <v>122</v>
      </c>
      <c r="D72">
        <f t="shared" si="17"/>
        <v>190</v>
      </c>
      <c r="E72">
        <f t="shared" si="16"/>
        <v>0</v>
      </c>
      <c r="H72">
        <f t="shared" si="14"/>
        <v>494</v>
      </c>
      <c r="I72">
        <f t="shared" si="18"/>
        <v>0</v>
      </c>
      <c r="P72">
        <f t="shared" si="13"/>
        <v>0</v>
      </c>
      <c r="Q72">
        <f t="shared" si="15"/>
        <v>0</v>
      </c>
      <c r="R72">
        <f t="shared" si="15"/>
        <v>122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5"/>
        <v>0</v>
      </c>
      <c r="W72">
        <f t="shared" si="15"/>
        <v>0</v>
      </c>
      <c r="X72">
        <f t="shared" si="15"/>
        <v>0</v>
      </c>
      <c r="Y72">
        <f t="shared" si="15"/>
        <v>0</v>
      </c>
      <c r="Z72">
        <f t="shared" si="15"/>
        <v>0</v>
      </c>
      <c r="AA72">
        <f t="shared" si="15"/>
        <v>0</v>
      </c>
    </row>
    <row r="73" spans="1:27" x14ac:dyDescent="0.25">
      <c r="A73" s="1">
        <v>44633</v>
      </c>
      <c r="B73">
        <v>0</v>
      </c>
      <c r="D73">
        <f t="shared" si="17"/>
        <v>190</v>
      </c>
      <c r="E73">
        <f t="shared" si="16"/>
        <v>1</v>
      </c>
      <c r="H73">
        <f t="shared" si="14"/>
        <v>304</v>
      </c>
      <c r="I73">
        <f t="shared" si="18"/>
        <v>0</v>
      </c>
      <c r="P73">
        <f t="shared" si="13"/>
        <v>0</v>
      </c>
      <c r="Q73">
        <f t="shared" si="15"/>
        <v>0</v>
      </c>
      <c r="R73">
        <f t="shared" si="15"/>
        <v>0</v>
      </c>
      <c r="S73">
        <f t="shared" si="15"/>
        <v>0</v>
      </c>
      <c r="T73">
        <f t="shared" si="15"/>
        <v>0</v>
      </c>
      <c r="U73">
        <f t="shared" si="15"/>
        <v>0</v>
      </c>
      <c r="V73">
        <f t="shared" si="15"/>
        <v>0</v>
      </c>
      <c r="W73">
        <f t="shared" si="15"/>
        <v>0</v>
      </c>
      <c r="X73">
        <f t="shared" si="15"/>
        <v>0</v>
      </c>
      <c r="Y73">
        <f t="shared" si="15"/>
        <v>0</v>
      </c>
      <c r="Z73">
        <f t="shared" si="15"/>
        <v>0</v>
      </c>
      <c r="AA73">
        <f t="shared" si="15"/>
        <v>0</v>
      </c>
    </row>
    <row r="74" spans="1:27" x14ac:dyDescent="0.25">
      <c r="A74" s="1">
        <v>44634</v>
      </c>
      <c r="B74">
        <v>0</v>
      </c>
      <c r="D74">
        <f t="shared" si="17"/>
        <v>190</v>
      </c>
      <c r="E74">
        <f t="shared" si="16"/>
        <v>2</v>
      </c>
      <c r="H74">
        <f t="shared" si="14"/>
        <v>114</v>
      </c>
      <c r="I74">
        <f t="shared" si="18"/>
        <v>0</v>
      </c>
      <c r="P74">
        <f t="shared" si="13"/>
        <v>0</v>
      </c>
      <c r="Q74">
        <f t="shared" si="13"/>
        <v>0</v>
      </c>
      <c r="R74">
        <f t="shared" si="13"/>
        <v>0</v>
      </c>
      <c r="S74">
        <f t="shared" si="13"/>
        <v>0</v>
      </c>
      <c r="T74">
        <f t="shared" si="13"/>
        <v>0</v>
      </c>
      <c r="U74">
        <f t="shared" si="13"/>
        <v>0</v>
      </c>
      <c r="V74">
        <f t="shared" si="13"/>
        <v>0</v>
      </c>
      <c r="W74">
        <f t="shared" si="13"/>
        <v>0</v>
      </c>
      <c r="X74">
        <f t="shared" si="13"/>
        <v>0</v>
      </c>
      <c r="Y74">
        <f t="shared" si="13"/>
        <v>0</v>
      </c>
      <c r="Z74">
        <f t="shared" si="13"/>
        <v>0</v>
      </c>
      <c r="AA74">
        <f t="shared" si="13"/>
        <v>0</v>
      </c>
    </row>
    <row r="75" spans="1:27" x14ac:dyDescent="0.25">
      <c r="A75" s="1">
        <v>44635</v>
      </c>
      <c r="B75">
        <v>88</v>
      </c>
      <c r="D75">
        <f t="shared" si="17"/>
        <v>190</v>
      </c>
      <c r="E75">
        <f t="shared" si="16"/>
        <v>0</v>
      </c>
      <c r="H75">
        <f t="shared" si="14"/>
        <v>12</v>
      </c>
      <c r="I75">
        <f t="shared" si="18"/>
        <v>0</v>
      </c>
      <c r="P75">
        <f t="shared" si="13"/>
        <v>0</v>
      </c>
      <c r="Q75">
        <f t="shared" si="13"/>
        <v>0</v>
      </c>
      <c r="R75">
        <f t="shared" si="13"/>
        <v>88</v>
      </c>
      <c r="S75">
        <f t="shared" si="13"/>
        <v>0</v>
      </c>
      <c r="T75">
        <f t="shared" si="13"/>
        <v>0</v>
      </c>
      <c r="U75">
        <f t="shared" si="13"/>
        <v>0</v>
      </c>
      <c r="V75">
        <f t="shared" si="13"/>
        <v>0</v>
      </c>
      <c r="W75">
        <f t="shared" si="13"/>
        <v>0</v>
      </c>
      <c r="X75">
        <f t="shared" si="13"/>
        <v>0</v>
      </c>
      <c r="Y75">
        <f t="shared" si="13"/>
        <v>0</v>
      </c>
      <c r="Z75">
        <f t="shared" si="13"/>
        <v>0</v>
      </c>
      <c r="AA75">
        <f t="shared" si="13"/>
        <v>0</v>
      </c>
    </row>
    <row r="76" spans="1:27" x14ac:dyDescent="0.25">
      <c r="A76" s="1">
        <v>44636</v>
      </c>
      <c r="B76">
        <v>112</v>
      </c>
      <c r="D76">
        <f t="shared" si="17"/>
        <v>260</v>
      </c>
      <c r="E76">
        <f t="shared" si="16"/>
        <v>0</v>
      </c>
      <c r="H76">
        <f t="shared" si="14"/>
        <v>0</v>
      </c>
      <c r="I76">
        <f t="shared" si="18"/>
        <v>136</v>
      </c>
      <c r="P76">
        <f t="shared" si="13"/>
        <v>0</v>
      </c>
      <c r="Q76">
        <f t="shared" si="13"/>
        <v>0</v>
      </c>
      <c r="R76">
        <f t="shared" si="13"/>
        <v>112</v>
      </c>
      <c r="S76">
        <f t="shared" si="13"/>
        <v>0</v>
      </c>
      <c r="T76">
        <f t="shared" si="13"/>
        <v>0</v>
      </c>
      <c r="U76">
        <f t="shared" si="13"/>
        <v>0</v>
      </c>
      <c r="V76">
        <f t="shared" si="13"/>
        <v>0</v>
      </c>
      <c r="W76">
        <f t="shared" si="13"/>
        <v>0</v>
      </c>
      <c r="X76">
        <f t="shared" si="13"/>
        <v>0</v>
      </c>
      <c r="Y76">
        <f t="shared" si="13"/>
        <v>0</v>
      </c>
      <c r="Z76">
        <f t="shared" si="13"/>
        <v>0</v>
      </c>
      <c r="AA76">
        <f t="shared" si="13"/>
        <v>0</v>
      </c>
    </row>
    <row r="77" spans="1:27" x14ac:dyDescent="0.25">
      <c r="A77" s="1">
        <v>44637</v>
      </c>
      <c r="B77">
        <v>82</v>
      </c>
      <c r="D77">
        <f t="shared" si="17"/>
        <v>190</v>
      </c>
      <c r="E77">
        <f t="shared" si="16"/>
        <v>0</v>
      </c>
      <c r="H77">
        <f t="shared" si="14"/>
        <v>0</v>
      </c>
      <c r="I77">
        <f t="shared" si="18"/>
        <v>108</v>
      </c>
      <c r="P77">
        <f t="shared" si="13"/>
        <v>0</v>
      </c>
      <c r="Q77">
        <f t="shared" si="13"/>
        <v>0</v>
      </c>
      <c r="R77">
        <f t="shared" si="13"/>
        <v>82</v>
      </c>
      <c r="S77">
        <f t="shared" si="13"/>
        <v>0</v>
      </c>
      <c r="T77">
        <f t="shared" si="13"/>
        <v>0</v>
      </c>
      <c r="U77">
        <f t="shared" si="13"/>
        <v>0</v>
      </c>
      <c r="V77">
        <f t="shared" si="13"/>
        <v>0</v>
      </c>
      <c r="W77">
        <f t="shared" si="13"/>
        <v>0</v>
      </c>
      <c r="X77">
        <f t="shared" si="13"/>
        <v>0</v>
      </c>
      <c r="Y77">
        <f t="shared" si="13"/>
        <v>0</v>
      </c>
      <c r="Z77">
        <f t="shared" si="13"/>
        <v>0</v>
      </c>
      <c r="AA77">
        <f t="shared" si="13"/>
        <v>0</v>
      </c>
    </row>
    <row r="78" spans="1:27" x14ac:dyDescent="0.25">
      <c r="A78" s="1">
        <v>44638</v>
      </c>
      <c r="B78">
        <v>174</v>
      </c>
      <c r="D78">
        <f t="shared" si="17"/>
        <v>190</v>
      </c>
      <c r="E78">
        <f t="shared" si="16"/>
        <v>0</v>
      </c>
      <c r="H78">
        <f t="shared" si="14"/>
        <v>0</v>
      </c>
      <c r="I78">
        <f t="shared" si="18"/>
        <v>16</v>
      </c>
      <c r="P78">
        <f t="shared" si="13"/>
        <v>0</v>
      </c>
      <c r="Q78">
        <f t="shared" si="13"/>
        <v>0</v>
      </c>
      <c r="R78">
        <f t="shared" si="13"/>
        <v>174</v>
      </c>
      <c r="S78">
        <f t="shared" si="13"/>
        <v>0</v>
      </c>
      <c r="T78">
        <f t="shared" si="13"/>
        <v>0</v>
      </c>
      <c r="U78">
        <f t="shared" si="13"/>
        <v>0</v>
      </c>
      <c r="V78">
        <f t="shared" si="13"/>
        <v>0</v>
      </c>
      <c r="W78">
        <f t="shared" si="13"/>
        <v>0</v>
      </c>
      <c r="X78">
        <f t="shared" si="13"/>
        <v>0</v>
      </c>
      <c r="Y78">
        <f t="shared" si="13"/>
        <v>0</v>
      </c>
      <c r="Z78">
        <f t="shared" si="13"/>
        <v>0</v>
      </c>
      <c r="AA78">
        <f t="shared" si="13"/>
        <v>0</v>
      </c>
    </row>
    <row r="79" spans="1:27" x14ac:dyDescent="0.25">
      <c r="A79" s="1">
        <v>44639</v>
      </c>
      <c r="B79">
        <v>279</v>
      </c>
      <c r="D79">
        <f t="shared" si="17"/>
        <v>190</v>
      </c>
      <c r="E79">
        <f t="shared" si="16"/>
        <v>0</v>
      </c>
      <c r="H79">
        <f t="shared" si="14"/>
        <v>89</v>
      </c>
      <c r="I79">
        <f t="shared" si="18"/>
        <v>0</v>
      </c>
      <c r="P79">
        <f t="shared" si="13"/>
        <v>0</v>
      </c>
      <c r="Q79">
        <f t="shared" si="13"/>
        <v>0</v>
      </c>
      <c r="R79">
        <f t="shared" si="13"/>
        <v>279</v>
      </c>
      <c r="S79">
        <f t="shared" si="13"/>
        <v>0</v>
      </c>
      <c r="T79">
        <f t="shared" si="13"/>
        <v>0</v>
      </c>
      <c r="U79">
        <f t="shared" si="13"/>
        <v>0</v>
      </c>
      <c r="V79">
        <f t="shared" si="13"/>
        <v>0</v>
      </c>
      <c r="W79">
        <f t="shared" si="13"/>
        <v>0</v>
      </c>
      <c r="X79">
        <f t="shared" si="13"/>
        <v>0</v>
      </c>
      <c r="Y79">
        <f t="shared" si="13"/>
        <v>0</v>
      </c>
      <c r="Z79">
        <f t="shared" si="13"/>
        <v>0</v>
      </c>
      <c r="AA79">
        <f t="shared" si="13"/>
        <v>0</v>
      </c>
    </row>
    <row r="80" spans="1:27" x14ac:dyDescent="0.25">
      <c r="A80" s="1">
        <v>44640</v>
      </c>
      <c r="B80">
        <v>125</v>
      </c>
      <c r="D80">
        <f t="shared" si="17"/>
        <v>190</v>
      </c>
      <c r="E80">
        <f t="shared" si="16"/>
        <v>0</v>
      </c>
      <c r="H80">
        <f t="shared" si="14"/>
        <v>24</v>
      </c>
      <c r="I80">
        <f t="shared" si="18"/>
        <v>0</v>
      </c>
      <c r="P80">
        <f t="shared" si="13"/>
        <v>0</v>
      </c>
      <c r="Q80">
        <f t="shared" si="13"/>
        <v>0</v>
      </c>
      <c r="R80">
        <f t="shared" si="13"/>
        <v>125</v>
      </c>
      <c r="S80">
        <f t="shared" si="13"/>
        <v>0</v>
      </c>
      <c r="T80">
        <f t="shared" si="13"/>
        <v>0</v>
      </c>
      <c r="U80">
        <f t="shared" si="13"/>
        <v>0</v>
      </c>
      <c r="V80">
        <f t="shared" si="13"/>
        <v>0</v>
      </c>
      <c r="W80">
        <f t="shared" si="13"/>
        <v>0</v>
      </c>
      <c r="X80">
        <f t="shared" ref="P80:AA131" si="19">IF(MONTH($A80)=X$1,$B80,0)</f>
        <v>0</v>
      </c>
      <c r="Y80">
        <f t="shared" si="19"/>
        <v>0</v>
      </c>
      <c r="Z80">
        <f t="shared" si="19"/>
        <v>0</v>
      </c>
      <c r="AA80">
        <f t="shared" si="19"/>
        <v>0</v>
      </c>
    </row>
    <row r="81" spans="1:27" x14ac:dyDescent="0.25">
      <c r="A81" s="1">
        <v>44641</v>
      </c>
      <c r="B81">
        <v>123</v>
      </c>
      <c r="D81">
        <f t="shared" si="17"/>
        <v>190</v>
      </c>
      <c r="E81">
        <f t="shared" si="16"/>
        <v>0</v>
      </c>
      <c r="H81">
        <f t="shared" si="14"/>
        <v>0</v>
      </c>
      <c r="I81">
        <f t="shared" si="18"/>
        <v>43</v>
      </c>
      <c r="P81">
        <f t="shared" si="19"/>
        <v>0</v>
      </c>
      <c r="Q81">
        <f t="shared" si="19"/>
        <v>0</v>
      </c>
      <c r="R81">
        <f t="shared" si="19"/>
        <v>123</v>
      </c>
      <c r="S81">
        <f t="shared" si="19"/>
        <v>0</v>
      </c>
      <c r="T81">
        <f t="shared" si="19"/>
        <v>0</v>
      </c>
      <c r="U81">
        <f t="shared" si="19"/>
        <v>0</v>
      </c>
      <c r="V81">
        <f t="shared" si="19"/>
        <v>0</v>
      </c>
      <c r="W81">
        <f t="shared" si="19"/>
        <v>0</v>
      </c>
      <c r="X81">
        <f t="shared" si="19"/>
        <v>0</v>
      </c>
      <c r="Y81">
        <f t="shared" si="19"/>
        <v>0</v>
      </c>
      <c r="Z81">
        <f t="shared" si="19"/>
        <v>0</v>
      </c>
      <c r="AA81">
        <f t="shared" si="19"/>
        <v>0</v>
      </c>
    </row>
    <row r="82" spans="1:27" x14ac:dyDescent="0.25">
      <c r="A82" s="1">
        <v>44642</v>
      </c>
      <c r="B82">
        <v>108</v>
      </c>
      <c r="D82">
        <f t="shared" si="17"/>
        <v>190</v>
      </c>
      <c r="E82">
        <f t="shared" si="16"/>
        <v>0</v>
      </c>
      <c r="H82">
        <f t="shared" si="14"/>
        <v>0</v>
      </c>
      <c r="I82">
        <f t="shared" si="18"/>
        <v>82</v>
      </c>
      <c r="P82">
        <f t="shared" si="19"/>
        <v>0</v>
      </c>
      <c r="Q82">
        <f t="shared" si="19"/>
        <v>0</v>
      </c>
      <c r="R82">
        <f t="shared" si="19"/>
        <v>108</v>
      </c>
      <c r="S82">
        <f t="shared" si="19"/>
        <v>0</v>
      </c>
      <c r="T82">
        <f t="shared" si="19"/>
        <v>0</v>
      </c>
      <c r="U82">
        <f t="shared" si="19"/>
        <v>0</v>
      </c>
      <c r="V82">
        <f t="shared" si="19"/>
        <v>0</v>
      </c>
      <c r="W82">
        <f t="shared" si="19"/>
        <v>0</v>
      </c>
      <c r="X82">
        <f t="shared" si="19"/>
        <v>0</v>
      </c>
      <c r="Y82">
        <f t="shared" si="19"/>
        <v>0</v>
      </c>
      <c r="Z82">
        <f t="shared" si="19"/>
        <v>0</v>
      </c>
      <c r="AA82">
        <f t="shared" si="19"/>
        <v>0</v>
      </c>
    </row>
    <row r="83" spans="1:27" x14ac:dyDescent="0.25">
      <c r="A83" s="1">
        <v>44643</v>
      </c>
      <c r="B83">
        <v>0</v>
      </c>
      <c r="D83">
        <f t="shared" si="17"/>
        <v>260</v>
      </c>
      <c r="E83">
        <f t="shared" si="16"/>
        <v>1</v>
      </c>
      <c r="H83">
        <f t="shared" si="14"/>
        <v>0</v>
      </c>
      <c r="I83">
        <f t="shared" si="18"/>
        <v>260</v>
      </c>
      <c r="P83">
        <f t="shared" si="19"/>
        <v>0</v>
      </c>
      <c r="Q83">
        <f t="shared" si="19"/>
        <v>0</v>
      </c>
      <c r="R83">
        <f t="shared" si="19"/>
        <v>0</v>
      </c>
      <c r="S83">
        <f t="shared" si="19"/>
        <v>0</v>
      </c>
      <c r="T83">
        <f t="shared" si="19"/>
        <v>0</v>
      </c>
      <c r="U83">
        <f t="shared" si="19"/>
        <v>0</v>
      </c>
      <c r="V83">
        <f t="shared" si="19"/>
        <v>0</v>
      </c>
      <c r="W83">
        <f t="shared" si="19"/>
        <v>0</v>
      </c>
      <c r="X83">
        <f t="shared" si="19"/>
        <v>0</v>
      </c>
      <c r="Y83">
        <f t="shared" si="19"/>
        <v>0</v>
      </c>
      <c r="Z83">
        <f t="shared" si="19"/>
        <v>0</v>
      </c>
      <c r="AA83">
        <f t="shared" si="19"/>
        <v>0</v>
      </c>
    </row>
    <row r="84" spans="1:27" x14ac:dyDescent="0.25">
      <c r="A84" s="1">
        <v>44644</v>
      </c>
      <c r="B84">
        <v>0</v>
      </c>
      <c r="D84">
        <f t="shared" si="17"/>
        <v>190</v>
      </c>
      <c r="E84">
        <f t="shared" si="16"/>
        <v>2</v>
      </c>
      <c r="H84">
        <f t="shared" si="14"/>
        <v>0</v>
      </c>
      <c r="I84">
        <f t="shared" si="18"/>
        <v>190</v>
      </c>
      <c r="P84">
        <f t="shared" si="19"/>
        <v>0</v>
      </c>
      <c r="Q84">
        <f t="shared" si="19"/>
        <v>0</v>
      </c>
      <c r="R84">
        <f t="shared" si="19"/>
        <v>0</v>
      </c>
      <c r="S84">
        <f t="shared" si="19"/>
        <v>0</v>
      </c>
      <c r="T84">
        <f t="shared" si="19"/>
        <v>0</v>
      </c>
      <c r="U84">
        <f t="shared" si="19"/>
        <v>0</v>
      </c>
      <c r="V84">
        <f t="shared" si="19"/>
        <v>0</v>
      </c>
      <c r="W84">
        <f t="shared" si="19"/>
        <v>0</v>
      </c>
      <c r="X84">
        <f t="shared" si="19"/>
        <v>0</v>
      </c>
      <c r="Y84">
        <f t="shared" si="19"/>
        <v>0</v>
      </c>
      <c r="Z84">
        <f t="shared" si="19"/>
        <v>0</v>
      </c>
      <c r="AA84">
        <f t="shared" si="19"/>
        <v>0</v>
      </c>
    </row>
    <row r="85" spans="1:27" x14ac:dyDescent="0.25">
      <c r="A85" s="1">
        <v>44645</v>
      </c>
      <c r="B85">
        <v>0</v>
      </c>
      <c r="D85">
        <f t="shared" si="17"/>
        <v>190</v>
      </c>
      <c r="E85">
        <f t="shared" si="16"/>
        <v>3</v>
      </c>
      <c r="H85">
        <f t="shared" si="14"/>
        <v>0</v>
      </c>
      <c r="I85">
        <f t="shared" si="18"/>
        <v>190</v>
      </c>
      <c r="P85">
        <f t="shared" si="19"/>
        <v>0</v>
      </c>
      <c r="Q85">
        <f t="shared" si="19"/>
        <v>0</v>
      </c>
      <c r="R85">
        <f t="shared" si="19"/>
        <v>0</v>
      </c>
      <c r="S85">
        <f t="shared" si="19"/>
        <v>0</v>
      </c>
      <c r="T85">
        <f t="shared" si="19"/>
        <v>0</v>
      </c>
      <c r="U85">
        <f t="shared" si="19"/>
        <v>0</v>
      </c>
      <c r="V85">
        <f t="shared" si="19"/>
        <v>0</v>
      </c>
      <c r="W85">
        <f t="shared" si="19"/>
        <v>0</v>
      </c>
      <c r="X85">
        <f t="shared" si="19"/>
        <v>0</v>
      </c>
      <c r="Y85">
        <f t="shared" si="19"/>
        <v>0</v>
      </c>
      <c r="Z85">
        <f t="shared" si="19"/>
        <v>0</v>
      </c>
      <c r="AA85">
        <f t="shared" si="19"/>
        <v>0</v>
      </c>
    </row>
    <row r="86" spans="1:27" x14ac:dyDescent="0.25">
      <c r="A86" s="1">
        <v>44646</v>
      </c>
      <c r="B86">
        <v>0</v>
      </c>
      <c r="D86">
        <f t="shared" si="17"/>
        <v>190</v>
      </c>
      <c r="E86">
        <f t="shared" si="16"/>
        <v>4</v>
      </c>
      <c r="H86">
        <f t="shared" si="14"/>
        <v>0</v>
      </c>
      <c r="I86">
        <f t="shared" si="18"/>
        <v>190</v>
      </c>
      <c r="P86">
        <f t="shared" si="19"/>
        <v>0</v>
      </c>
      <c r="Q86">
        <f t="shared" si="15"/>
        <v>0</v>
      </c>
      <c r="R86">
        <f t="shared" si="15"/>
        <v>0</v>
      </c>
      <c r="S86">
        <f t="shared" si="15"/>
        <v>0</v>
      </c>
      <c r="T86">
        <f t="shared" si="15"/>
        <v>0</v>
      </c>
      <c r="U86">
        <f t="shared" si="15"/>
        <v>0</v>
      </c>
      <c r="V86">
        <f t="shared" si="15"/>
        <v>0</v>
      </c>
      <c r="W86">
        <f t="shared" si="15"/>
        <v>0</v>
      </c>
      <c r="X86">
        <f t="shared" si="15"/>
        <v>0</v>
      </c>
      <c r="Y86">
        <f t="shared" si="15"/>
        <v>0</v>
      </c>
      <c r="Z86">
        <f t="shared" si="15"/>
        <v>0</v>
      </c>
      <c r="AA86">
        <f t="shared" si="19"/>
        <v>0</v>
      </c>
    </row>
    <row r="87" spans="1:27" x14ac:dyDescent="0.25">
      <c r="A87" s="1">
        <v>44647</v>
      </c>
      <c r="B87">
        <v>0</v>
      </c>
      <c r="D87">
        <f t="shared" si="17"/>
        <v>190</v>
      </c>
      <c r="E87">
        <f t="shared" si="16"/>
        <v>5</v>
      </c>
      <c r="H87">
        <f t="shared" si="14"/>
        <v>0</v>
      </c>
      <c r="I87">
        <f t="shared" si="18"/>
        <v>190</v>
      </c>
      <c r="P87">
        <f t="shared" si="19"/>
        <v>0</v>
      </c>
      <c r="Q87">
        <f t="shared" si="15"/>
        <v>0</v>
      </c>
      <c r="R87">
        <f t="shared" si="15"/>
        <v>0</v>
      </c>
      <c r="S87">
        <f t="shared" si="15"/>
        <v>0</v>
      </c>
      <c r="T87">
        <f t="shared" si="15"/>
        <v>0</v>
      </c>
      <c r="U87">
        <f t="shared" si="15"/>
        <v>0</v>
      </c>
      <c r="V87">
        <f t="shared" si="15"/>
        <v>0</v>
      </c>
      <c r="W87">
        <f t="shared" si="15"/>
        <v>0</v>
      </c>
      <c r="X87">
        <f t="shared" si="15"/>
        <v>0</v>
      </c>
      <c r="Y87">
        <f t="shared" si="15"/>
        <v>0</v>
      </c>
      <c r="Z87">
        <f t="shared" si="15"/>
        <v>0</v>
      </c>
      <c r="AA87">
        <f t="shared" si="15"/>
        <v>0</v>
      </c>
    </row>
    <row r="88" spans="1:27" x14ac:dyDescent="0.25">
      <c r="A88" s="1">
        <v>44648</v>
      </c>
      <c r="B88">
        <v>0</v>
      </c>
      <c r="D88">
        <f t="shared" si="17"/>
        <v>190</v>
      </c>
      <c r="E88">
        <f t="shared" si="16"/>
        <v>6</v>
      </c>
      <c r="H88">
        <f t="shared" si="14"/>
        <v>0</v>
      </c>
      <c r="I88">
        <f t="shared" si="18"/>
        <v>190</v>
      </c>
      <c r="P88">
        <f t="shared" si="19"/>
        <v>0</v>
      </c>
      <c r="Q88">
        <f t="shared" si="15"/>
        <v>0</v>
      </c>
      <c r="R88">
        <f t="shared" si="15"/>
        <v>0</v>
      </c>
      <c r="S88">
        <f t="shared" si="15"/>
        <v>0</v>
      </c>
      <c r="T88">
        <f t="shared" si="15"/>
        <v>0</v>
      </c>
      <c r="U88">
        <f t="shared" si="15"/>
        <v>0</v>
      </c>
      <c r="V88">
        <f t="shared" si="15"/>
        <v>0</v>
      </c>
      <c r="W88">
        <f t="shared" si="15"/>
        <v>0</v>
      </c>
      <c r="X88">
        <f t="shared" si="15"/>
        <v>0</v>
      </c>
      <c r="Y88">
        <f t="shared" si="15"/>
        <v>0</v>
      </c>
      <c r="Z88">
        <f t="shared" si="15"/>
        <v>0</v>
      </c>
      <c r="AA88">
        <f t="shared" si="15"/>
        <v>0</v>
      </c>
    </row>
    <row r="89" spans="1:27" x14ac:dyDescent="0.25">
      <c r="A89" s="1">
        <v>44649</v>
      </c>
      <c r="B89">
        <v>0</v>
      </c>
      <c r="D89">
        <f t="shared" si="17"/>
        <v>190</v>
      </c>
      <c r="E89">
        <f t="shared" si="16"/>
        <v>7</v>
      </c>
      <c r="H89">
        <f t="shared" si="14"/>
        <v>0</v>
      </c>
      <c r="I89">
        <f t="shared" si="18"/>
        <v>190</v>
      </c>
      <c r="P89">
        <f t="shared" si="19"/>
        <v>0</v>
      </c>
      <c r="Q89">
        <f t="shared" si="15"/>
        <v>0</v>
      </c>
      <c r="R89">
        <f t="shared" si="15"/>
        <v>0</v>
      </c>
      <c r="S89">
        <f t="shared" si="15"/>
        <v>0</v>
      </c>
      <c r="T89">
        <f t="shared" si="15"/>
        <v>0</v>
      </c>
      <c r="U89">
        <f t="shared" si="15"/>
        <v>0</v>
      </c>
      <c r="V89">
        <f t="shared" si="15"/>
        <v>0</v>
      </c>
      <c r="W89">
        <f t="shared" si="15"/>
        <v>0</v>
      </c>
      <c r="X89">
        <f t="shared" si="15"/>
        <v>0</v>
      </c>
      <c r="Y89">
        <f t="shared" si="15"/>
        <v>0</v>
      </c>
      <c r="Z89">
        <f t="shared" si="15"/>
        <v>0</v>
      </c>
      <c r="AA89">
        <f t="shared" si="15"/>
        <v>0</v>
      </c>
    </row>
    <row r="90" spans="1:27" x14ac:dyDescent="0.25">
      <c r="A90" s="1">
        <v>44650</v>
      </c>
      <c r="B90">
        <v>0</v>
      </c>
      <c r="D90">
        <f t="shared" si="17"/>
        <v>260</v>
      </c>
      <c r="E90">
        <f t="shared" si="16"/>
        <v>8</v>
      </c>
      <c r="H90">
        <f t="shared" si="14"/>
        <v>0</v>
      </c>
      <c r="I90">
        <f t="shared" si="18"/>
        <v>260</v>
      </c>
      <c r="P90">
        <f t="shared" si="19"/>
        <v>0</v>
      </c>
      <c r="Q90">
        <f t="shared" si="15"/>
        <v>0</v>
      </c>
      <c r="R90">
        <f t="shared" si="15"/>
        <v>0</v>
      </c>
      <c r="S90">
        <f t="shared" si="15"/>
        <v>0</v>
      </c>
      <c r="T90">
        <f t="shared" si="15"/>
        <v>0</v>
      </c>
      <c r="U90">
        <f t="shared" si="15"/>
        <v>0</v>
      </c>
      <c r="V90">
        <f t="shared" si="15"/>
        <v>0</v>
      </c>
      <c r="W90">
        <f t="shared" si="15"/>
        <v>0</v>
      </c>
      <c r="X90">
        <f t="shared" si="15"/>
        <v>0</v>
      </c>
      <c r="Y90">
        <f t="shared" si="15"/>
        <v>0</v>
      </c>
      <c r="Z90">
        <f t="shared" si="15"/>
        <v>0</v>
      </c>
      <c r="AA90">
        <f t="shared" si="15"/>
        <v>0</v>
      </c>
    </row>
    <row r="91" spans="1:27" x14ac:dyDescent="0.25">
      <c r="A91" s="1">
        <v>44651</v>
      </c>
      <c r="B91">
        <v>207</v>
      </c>
      <c r="D91">
        <f t="shared" si="17"/>
        <v>190</v>
      </c>
      <c r="E91">
        <f t="shared" si="16"/>
        <v>0</v>
      </c>
      <c r="F91">
        <f>IF(AND(MOD(E91,5)=0,E91&lt;&gt;0),300,0)</f>
        <v>0</v>
      </c>
      <c r="H91">
        <f t="shared" si="14"/>
        <v>17</v>
      </c>
      <c r="I91">
        <f t="shared" si="18"/>
        <v>0</v>
      </c>
      <c r="P91">
        <f t="shared" si="19"/>
        <v>0</v>
      </c>
      <c r="Q91">
        <f t="shared" si="15"/>
        <v>0</v>
      </c>
      <c r="R91">
        <f t="shared" si="15"/>
        <v>207</v>
      </c>
      <c r="S91">
        <f t="shared" si="15"/>
        <v>0</v>
      </c>
      <c r="T91">
        <f t="shared" si="15"/>
        <v>0</v>
      </c>
      <c r="U91">
        <f t="shared" si="15"/>
        <v>0</v>
      </c>
      <c r="V91">
        <f t="shared" si="15"/>
        <v>0</v>
      </c>
      <c r="W91">
        <f t="shared" si="15"/>
        <v>0</v>
      </c>
      <c r="X91">
        <f t="shared" si="15"/>
        <v>0</v>
      </c>
      <c r="Y91">
        <f t="shared" si="15"/>
        <v>0</v>
      </c>
      <c r="Z91">
        <f t="shared" si="15"/>
        <v>0</v>
      </c>
      <c r="AA91">
        <f t="shared" si="15"/>
        <v>0</v>
      </c>
    </row>
    <row r="92" spans="1:27" x14ac:dyDescent="0.25">
      <c r="A92" s="1">
        <v>44652</v>
      </c>
      <c r="B92">
        <v>1299</v>
      </c>
      <c r="D92">
        <f t="shared" si="17"/>
        <v>190</v>
      </c>
      <c r="E92">
        <f>IF(B92=0,E91+1,0)</f>
        <v>0</v>
      </c>
      <c r="F92">
        <f t="shared" ref="F92:F155" si="20">IF(AND(MOD(E92,5)=0,E92&lt;&gt;0),300,0)</f>
        <v>0</v>
      </c>
      <c r="H92">
        <f t="shared" si="14"/>
        <v>1126</v>
      </c>
      <c r="I92">
        <f t="shared" si="18"/>
        <v>0</v>
      </c>
      <c r="P92">
        <f t="shared" si="19"/>
        <v>0</v>
      </c>
      <c r="Q92">
        <f t="shared" si="15"/>
        <v>0</v>
      </c>
      <c r="R92">
        <f t="shared" si="15"/>
        <v>0</v>
      </c>
      <c r="S92">
        <f t="shared" si="15"/>
        <v>1299</v>
      </c>
      <c r="T92">
        <f t="shared" si="15"/>
        <v>0</v>
      </c>
      <c r="U92">
        <f t="shared" si="15"/>
        <v>0</v>
      </c>
      <c r="V92">
        <f t="shared" si="15"/>
        <v>0</v>
      </c>
      <c r="W92">
        <f t="shared" si="15"/>
        <v>0</v>
      </c>
      <c r="X92">
        <f t="shared" si="15"/>
        <v>0</v>
      </c>
      <c r="Y92">
        <f t="shared" si="15"/>
        <v>0</v>
      </c>
      <c r="Z92">
        <f t="shared" si="15"/>
        <v>0</v>
      </c>
      <c r="AA92">
        <f t="shared" si="15"/>
        <v>0</v>
      </c>
    </row>
    <row r="93" spans="1:27" x14ac:dyDescent="0.25">
      <c r="A93" s="1">
        <v>44653</v>
      </c>
      <c r="B93">
        <v>218</v>
      </c>
      <c r="D93">
        <f t="shared" si="17"/>
        <v>190</v>
      </c>
      <c r="E93">
        <f t="shared" ref="E93:E156" si="21">IF(B93=0,E92+1,0)</f>
        <v>0</v>
      </c>
      <c r="F93">
        <f t="shared" si="20"/>
        <v>0</v>
      </c>
      <c r="H93">
        <f t="shared" si="14"/>
        <v>1154</v>
      </c>
      <c r="I93">
        <f t="shared" si="18"/>
        <v>0</v>
      </c>
      <c r="P93">
        <f t="shared" si="19"/>
        <v>0</v>
      </c>
      <c r="Q93">
        <f t="shared" si="15"/>
        <v>0</v>
      </c>
      <c r="R93">
        <f t="shared" si="15"/>
        <v>0</v>
      </c>
      <c r="S93">
        <f t="shared" si="15"/>
        <v>218</v>
      </c>
      <c r="T93">
        <f t="shared" si="15"/>
        <v>0</v>
      </c>
      <c r="U93">
        <f t="shared" si="15"/>
        <v>0</v>
      </c>
      <c r="V93">
        <f t="shared" si="15"/>
        <v>0</v>
      </c>
      <c r="W93">
        <f t="shared" si="15"/>
        <v>0</v>
      </c>
      <c r="X93">
        <f t="shared" si="15"/>
        <v>0</v>
      </c>
      <c r="Y93">
        <f t="shared" si="15"/>
        <v>0</v>
      </c>
      <c r="Z93">
        <f t="shared" si="15"/>
        <v>0</v>
      </c>
      <c r="AA93">
        <f t="shared" si="15"/>
        <v>0</v>
      </c>
    </row>
    <row r="94" spans="1:27" x14ac:dyDescent="0.25">
      <c r="A94" s="1">
        <v>44654</v>
      </c>
      <c r="B94">
        <v>0</v>
      </c>
      <c r="D94">
        <f t="shared" si="17"/>
        <v>190</v>
      </c>
      <c r="E94">
        <f t="shared" si="21"/>
        <v>1</v>
      </c>
      <c r="F94">
        <f t="shared" si="20"/>
        <v>0</v>
      </c>
      <c r="H94">
        <f t="shared" si="14"/>
        <v>964</v>
      </c>
      <c r="I94">
        <f t="shared" si="18"/>
        <v>0</v>
      </c>
      <c r="P94">
        <f t="shared" si="19"/>
        <v>0</v>
      </c>
      <c r="Q94">
        <f t="shared" si="15"/>
        <v>0</v>
      </c>
      <c r="R94">
        <f t="shared" si="15"/>
        <v>0</v>
      </c>
      <c r="S94">
        <f t="shared" si="15"/>
        <v>0</v>
      </c>
      <c r="T94">
        <f t="shared" si="15"/>
        <v>0</v>
      </c>
      <c r="U94">
        <f t="shared" si="15"/>
        <v>0</v>
      </c>
      <c r="V94">
        <f t="shared" si="15"/>
        <v>0</v>
      </c>
      <c r="W94">
        <f t="shared" si="15"/>
        <v>0</v>
      </c>
      <c r="X94">
        <f t="shared" si="15"/>
        <v>0</v>
      </c>
      <c r="Y94">
        <f t="shared" si="15"/>
        <v>0</v>
      </c>
      <c r="Z94">
        <f t="shared" si="15"/>
        <v>0</v>
      </c>
      <c r="AA94">
        <f t="shared" si="15"/>
        <v>0</v>
      </c>
    </row>
    <row r="95" spans="1:27" x14ac:dyDescent="0.25">
      <c r="A95" s="1">
        <v>44655</v>
      </c>
      <c r="B95">
        <v>0</v>
      </c>
      <c r="D95">
        <f t="shared" si="17"/>
        <v>190</v>
      </c>
      <c r="E95">
        <f t="shared" si="21"/>
        <v>2</v>
      </c>
      <c r="F95">
        <f t="shared" si="20"/>
        <v>0</v>
      </c>
      <c r="H95">
        <f t="shared" si="14"/>
        <v>774</v>
      </c>
      <c r="I95">
        <f t="shared" si="18"/>
        <v>0</v>
      </c>
      <c r="P95">
        <f t="shared" si="19"/>
        <v>0</v>
      </c>
      <c r="Q95">
        <f t="shared" si="15"/>
        <v>0</v>
      </c>
      <c r="R95">
        <f t="shared" si="15"/>
        <v>0</v>
      </c>
      <c r="S95">
        <f t="shared" si="15"/>
        <v>0</v>
      </c>
      <c r="T95">
        <f t="shared" si="15"/>
        <v>0</v>
      </c>
      <c r="U95">
        <f t="shared" si="15"/>
        <v>0</v>
      </c>
      <c r="V95">
        <f t="shared" si="15"/>
        <v>0</v>
      </c>
      <c r="W95">
        <f t="shared" si="15"/>
        <v>0</v>
      </c>
      <c r="X95">
        <f t="shared" si="15"/>
        <v>0</v>
      </c>
      <c r="Y95">
        <f t="shared" si="15"/>
        <v>0</v>
      </c>
      <c r="Z95">
        <f t="shared" si="15"/>
        <v>0</v>
      </c>
      <c r="AA95">
        <f t="shared" si="15"/>
        <v>0</v>
      </c>
    </row>
    <row r="96" spans="1:27" x14ac:dyDescent="0.25">
      <c r="A96" s="1">
        <v>44656</v>
      </c>
      <c r="B96">
        <v>0</v>
      </c>
      <c r="D96">
        <f t="shared" si="17"/>
        <v>190</v>
      </c>
      <c r="E96">
        <f t="shared" si="21"/>
        <v>3</v>
      </c>
      <c r="F96">
        <f t="shared" si="20"/>
        <v>0</v>
      </c>
      <c r="H96">
        <f t="shared" si="14"/>
        <v>584</v>
      </c>
      <c r="I96">
        <f t="shared" si="18"/>
        <v>0</v>
      </c>
      <c r="P96">
        <f t="shared" si="19"/>
        <v>0</v>
      </c>
      <c r="Q96">
        <f t="shared" si="15"/>
        <v>0</v>
      </c>
      <c r="R96">
        <f t="shared" si="15"/>
        <v>0</v>
      </c>
      <c r="S96">
        <f t="shared" si="15"/>
        <v>0</v>
      </c>
      <c r="T96">
        <f t="shared" si="15"/>
        <v>0</v>
      </c>
      <c r="U96">
        <f t="shared" si="15"/>
        <v>0</v>
      </c>
      <c r="V96">
        <f t="shared" si="15"/>
        <v>0</v>
      </c>
      <c r="W96">
        <f t="shared" si="15"/>
        <v>0</v>
      </c>
      <c r="X96">
        <f t="shared" si="15"/>
        <v>0</v>
      </c>
      <c r="Y96">
        <f t="shared" si="15"/>
        <v>0</v>
      </c>
      <c r="Z96">
        <f t="shared" si="15"/>
        <v>0</v>
      </c>
      <c r="AA96">
        <f t="shared" si="15"/>
        <v>0</v>
      </c>
    </row>
    <row r="97" spans="1:27" x14ac:dyDescent="0.25">
      <c r="A97" s="1">
        <v>44657</v>
      </c>
      <c r="B97">
        <v>220</v>
      </c>
      <c r="D97">
        <f t="shared" si="17"/>
        <v>260</v>
      </c>
      <c r="E97">
        <f t="shared" si="21"/>
        <v>0</v>
      </c>
      <c r="F97">
        <f t="shared" si="20"/>
        <v>0</v>
      </c>
      <c r="H97">
        <f t="shared" si="14"/>
        <v>544</v>
      </c>
      <c r="I97">
        <f t="shared" si="18"/>
        <v>0</v>
      </c>
      <c r="P97">
        <f t="shared" si="19"/>
        <v>0</v>
      </c>
      <c r="Q97">
        <f t="shared" si="15"/>
        <v>0</v>
      </c>
      <c r="R97">
        <f t="shared" si="15"/>
        <v>0</v>
      </c>
      <c r="S97">
        <f t="shared" si="15"/>
        <v>220</v>
      </c>
      <c r="T97">
        <f t="shared" si="15"/>
        <v>0</v>
      </c>
      <c r="U97">
        <f t="shared" si="15"/>
        <v>0</v>
      </c>
      <c r="V97">
        <f t="shared" si="15"/>
        <v>0</v>
      </c>
      <c r="W97">
        <f t="shared" si="15"/>
        <v>0</v>
      </c>
      <c r="X97">
        <f t="shared" si="15"/>
        <v>0</v>
      </c>
      <c r="Y97">
        <f t="shared" si="15"/>
        <v>0</v>
      </c>
      <c r="Z97">
        <f t="shared" si="15"/>
        <v>0</v>
      </c>
      <c r="AA97">
        <f t="shared" si="15"/>
        <v>0</v>
      </c>
    </row>
    <row r="98" spans="1:27" x14ac:dyDescent="0.25">
      <c r="A98" s="1">
        <v>44658</v>
      </c>
      <c r="B98">
        <v>72</v>
      </c>
      <c r="D98">
        <f t="shared" si="17"/>
        <v>190</v>
      </c>
      <c r="E98">
        <f t="shared" si="21"/>
        <v>0</v>
      </c>
      <c r="F98">
        <f t="shared" si="20"/>
        <v>0</v>
      </c>
      <c r="H98">
        <f t="shared" si="14"/>
        <v>426</v>
      </c>
      <c r="I98">
        <f t="shared" si="18"/>
        <v>0</v>
      </c>
      <c r="P98">
        <f t="shared" si="19"/>
        <v>0</v>
      </c>
      <c r="Q98">
        <f t="shared" si="15"/>
        <v>0</v>
      </c>
      <c r="R98">
        <f t="shared" si="15"/>
        <v>0</v>
      </c>
      <c r="S98">
        <f t="shared" si="15"/>
        <v>72</v>
      </c>
      <c r="T98">
        <f t="shared" si="15"/>
        <v>0</v>
      </c>
      <c r="U98">
        <f t="shared" si="15"/>
        <v>0</v>
      </c>
      <c r="V98">
        <f t="shared" si="15"/>
        <v>0</v>
      </c>
      <c r="W98">
        <f t="shared" si="15"/>
        <v>0</v>
      </c>
      <c r="X98">
        <f t="shared" si="15"/>
        <v>0</v>
      </c>
      <c r="Y98">
        <f t="shared" si="15"/>
        <v>0</v>
      </c>
      <c r="Z98">
        <f t="shared" si="15"/>
        <v>0</v>
      </c>
      <c r="AA98">
        <f t="shared" si="15"/>
        <v>0</v>
      </c>
    </row>
    <row r="99" spans="1:27" x14ac:dyDescent="0.25">
      <c r="A99" s="1">
        <v>44659</v>
      </c>
      <c r="B99">
        <v>0</v>
      </c>
      <c r="D99">
        <f t="shared" si="17"/>
        <v>190</v>
      </c>
      <c r="E99">
        <f t="shared" si="21"/>
        <v>1</v>
      </c>
      <c r="F99">
        <f t="shared" si="20"/>
        <v>0</v>
      </c>
      <c r="H99">
        <f t="shared" si="14"/>
        <v>236</v>
      </c>
      <c r="I99">
        <f t="shared" si="18"/>
        <v>0</v>
      </c>
      <c r="P99">
        <f t="shared" si="19"/>
        <v>0</v>
      </c>
      <c r="Q99">
        <f t="shared" si="15"/>
        <v>0</v>
      </c>
      <c r="R99">
        <f t="shared" si="15"/>
        <v>0</v>
      </c>
      <c r="S99">
        <f t="shared" si="15"/>
        <v>0</v>
      </c>
      <c r="T99">
        <f t="shared" si="15"/>
        <v>0</v>
      </c>
      <c r="U99">
        <f t="shared" si="15"/>
        <v>0</v>
      </c>
      <c r="V99">
        <f t="shared" si="15"/>
        <v>0</v>
      </c>
      <c r="W99">
        <f t="shared" si="15"/>
        <v>0</v>
      </c>
      <c r="X99">
        <f t="shared" si="15"/>
        <v>0</v>
      </c>
      <c r="Y99">
        <f t="shared" si="15"/>
        <v>0</v>
      </c>
      <c r="Z99">
        <f t="shared" si="15"/>
        <v>0</v>
      </c>
      <c r="AA99">
        <f t="shared" si="15"/>
        <v>0</v>
      </c>
    </row>
    <row r="100" spans="1:27" x14ac:dyDescent="0.25">
      <c r="A100" s="1">
        <v>44660</v>
      </c>
      <c r="B100">
        <v>0</v>
      </c>
      <c r="D100">
        <f t="shared" si="17"/>
        <v>190</v>
      </c>
      <c r="E100">
        <f t="shared" si="21"/>
        <v>2</v>
      </c>
      <c r="F100">
        <f t="shared" si="20"/>
        <v>0</v>
      </c>
      <c r="H100">
        <f t="shared" si="14"/>
        <v>46</v>
      </c>
      <c r="I100">
        <f t="shared" si="18"/>
        <v>0</v>
      </c>
      <c r="P100">
        <f t="shared" si="19"/>
        <v>0</v>
      </c>
      <c r="Q100">
        <f t="shared" si="15"/>
        <v>0</v>
      </c>
      <c r="R100">
        <f t="shared" si="15"/>
        <v>0</v>
      </c>
      <c r="S100">
        <f t="shared" si="15"/>
        <v>0</v>
      </c>
      <c r="T100">
        <f t="shared" si="15"/>
        <v>0</v>
      </c>
      <c r="U100">
        <f t="shared" si="15"/>
        <v>0</v>
      </c>
      <c r="V100">
        <f t="shared" ref="Q100:AA147" si="22">IF(MONTH($A100)=V$1,$B100,0)</f>
        <v>0</v>
      </c>
      <c r="W100">
        <f t="shared" si="22"/>
        <v>0</v>
      </c>
      <c r="X100">
        <f t="shared" si="22"/>
        <v>0</v>
      </c>
      <c r="Y100">
        <f t="shared" si="22"/>
        <v>0</v>
      </c>
      <c r="Z100">
        <f t="shared" si="22"/>
        <v>0</v>
      </c>
      <c r="AA100">
        <f t="shared" si="22"/>
        <v>0</v>
      </c>
    </row>
    <row r="101" spans="1:27" x14ac:dyDescent="0.25">
      <c r="A101" s="1">
        <v>44661</v>
      </c>
      <c r="B101">
        <v>0</v>
      </c>
      <c r="D101">
        <f t="shared" si="17"/>
        <v>190</v>
      </c>
      <c r="E101">
        <f t="shared" si="21"/>
        <v>3</v>
      </c>
      <c r="F101">
        <f t="shared" si="20"/>
        <v>0</v>
      </c>
      <c r="H101">
        <f t="shared" si="14"/>
        <v>0</v>
      </c>
      <c r="I101">
        <f t="shared" si="18"/>
        <v>144</v>
      </c>
      <c r="P101">
        <f t="shared" si="19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22"/>
        <v>0</v>
      </c>
      <c r="V101">
        <f t="shared" si="22"/>
        <v>0</v>
      </c>
      <c r="W101">
        <f t="shared" si="22"/>
        <v>0</v>
      </c>
      <c r="X101">
        <f t="shared" si="22"/>
        <v>0</v>
      </c>
      <c r="Y101">
        <f t="shared" si="22"/>
        <v>0</v>
      </c>
      <c r="Z101">
        <f t="shared" si="22"/>
        <v>0</v>
      </c>
      <c r="AA101">
        <f t="shared" si="22"/>
        <v>0</v>
      </c>
    </row>
    <row r="102" spans="1:27" x14ac:dyDescent="0.25">
      <c r="A102" s="1">
        <v>44662</v>
      </c>
      <c r="B102">
        <v>0</v>
      </c>
      <c r="D102">
        <f t="shared" si="17"/>
        <v>190</v>
      </c>
      <c r="E102">
        <f t="shared" si="21"/>
        <v>4</v>
      </c>
      <c r="F102">
        <f t="shared" si="20"/>
        <v>0</v>
      </c>
      <c r="H102">
        <f t="shared" si="14"/>
        <v>0</v>
      </c>
      <c r="I102">
        <f t="shared" si="18"/>
        <v>190</v>
      </c>
      <c r="P102">
        <f t="shared" si="19"/>
        <v>0</v>
      </c>
      <c r="Q102">
        <f t="shared" si="19"/>
        <v>0</v>
      </c>
      <c r="R102">
        <f t="shared" si="19"/>
        <v>0</v>
      </c>
      <c r="S102">
        <f t="shared" si="19"/>
        <v>0</v>
      </c>
      <c r="T102">
        <f t="shared" si="19"/>
        <v>0</v>
      </c>
      <c r="U102">
        <f t="shared" si="19"/>
        <v>0</v>
      </c>
      <c r="V102">
        <f t="shared" si="19"/>
        <v>0</v>
      </c>
      <c r="W102">
        <f t="shared" si="19"/>
        <v>0</v>
      </c>
      <c r="X102">
        <f t="shared" si="19"/>
        <v>0</v>
      </c>
      <c r="Y102">
        <f t="shared" si="19"/>
        <v>0</v>
      </c>
      <c r="Z102">
        <f t="shared" si="19"/>
        <v>0</v>
      </c>
      <c r="AA102">
        <f t="shared" si="19"/>
        <v>0</v>
      </c>
    </row>
    <row r="103" spans="1:27" x14ac:dyDescent="0.25">
      <c r="A103" s="1">
        <v>44663</v>
      </c>
      <c r="B103">
        <v>0</v>
      </c>
      <c r="D103">
        <f t="shared" si="17"/>
        <v>190</v>
      </c>
      <c r="E103">
        <f t="shared" si="21"/>
        <v>5</v>
      </c>
      <c r="F103">
        <f t="shared" si="20"/>
        <v>300</v>
      </c>
      <c r="H103">
        <f t="shared" si="14"/>
        <v>0</v>
      </c>
      <c r="I103">
        <f t="shared" si="18"/>
        <v>490</v>
      </c>
      <c r="P103">
        <f t="shared" si="19"/>
        <v>0</v>
      </c>
      <c r="Q103">
        <f t="shared" si="19"/>
        <v>0</v>
      </c>
      <c r="R103">
        <f t="shared" si="19"/>
        <v>0</v>
      </c>
      <c r="S103">
        <f t="shared" si="19"/>
        <v>0</v>
      </c>
      <c r="T103">
        <f t="shared" si="19"/>
        <v>0</v>
      </c>
      <c r="U103">
        <f t="shared" si="19"/>
        <v>0</v>
      </c>
      <c r="V103">
        <f t="shared" si="19"/>
        <v>0</v>
      </c>
      <c r="W103">
        <f t="shared" si="19"/>
        <v>0</v>
      </c>
      <c r="X103">
        <f t="shared" si="19"/>
        <v>0</v>
      </c>
      <c r="Y103">
        <f t="shared" si="19"/>
        <v>0</v>
      </c>
      <c r="Z103">
        <f t="shared" si="19"/>
        <v>0</v>
      </c>
      <c r="AA103">
        <f t="shared" si="19"/>
        <v>0</v>
      </c>
    </row>
    <row r="104" spans="1:27" x14ac:dyDescent="0.25">
      <c r="A104" s="1">
        <v>44664</v>
      </c>
      <c r="B104">
        <v>205</v>
      </c>
      <c r="D104">
        <f t="shared" si="17"/>
        <v>260</v>
      </c>
      <c r="E104">
        <f t="shared" si="21"/>
        <v>0</v>
      </c>
      <c r="F104">
        <f t="shared" si="20"/>
        <v>0</v>
      </c>
      <c r="H104">
        <f t="shared" si="14"/>
        <v>0</v>
      </c>
      <c r="I104">
        <f t="shared" si="18"/>
        <v>55</v>
      </c>
      <c r="P104">
        <f t="shared" si="19"/>
        <v>0</v>
      </c>
      <c r="Q104">
        <f t="shared" si="19"/>
        <v>0</v>
      </c>
      <c r="R104">
        <f t="shared" si="19"/>
        <v>0</v>
      </c>
      <c r="S104">
        <f t="shared" si="19"/>
        <v>205</v>
      </c>
      <c r="T104">
        <f t="shared" si="19"/>
        <v>0</v>
      </c>
      <c r="U104">
        <f t="shared" si="19"/>
        <v>0</v>
      </c>
      <c r="V104">
        <f t="shared" si="19"/>
        <v>0</v>
      </c>
      <c r="W104">
        <f t="shared" si="19"/>
        <v>0</v>
      </c>
      <c r="X104">
        <f t="shared" si="19"/>
        <v>0</v>
      </c>
      <c r="Y104">
        <f t="shared" si="19"/>
        <v>0</v>
      </c>
      <c r="Z104">
        <f t="shared" si="19"/>
        <v>0</v>
      </c>
      <c r="AA104">
        <f t="shared" si="19"/>
        <v>0</v>
      </c>
    </row>
    <row r="105" spans="1:27" x14ac:dyDescent="0.25">
      <c r="A105" s="1">
        <v>44665</v>
      </c>
      <c r="B105">
        <v>0</v>
      </c>
      <c r="D105">
        <f t="shared" si="17"/>
        <v>190</v>
      </c>
      <c r="E105">
        <f t="shared" si="21"/>
        <v>1</v>
      </c>
      <c r="F105">
        <f t="shared" si="20"/>
        <v>0</v>
      </c>
      <c r="H105">
        <f t="shared" ref="H105:H168" si="23">IF(H104-D105-F105+B105&gt;0,H104-D105-F105+B105,0)</f>
        <v>0</v>
      </c>
      <c r="I105">
        <f t="shared" si="18"/>
        <v>190</v>
      </c>
      <c r="P105">
        <f t="shared" si="19"/>
        <v>0</v>
      </c>
      <c r="Q105">
        <f t="shared" si="19"/>
        <v>0</v>
      </c>
      <c r="R105">
        <f t="shared" si="19"/>
        <v>0</v>
      </c>
      <c r="S105">
        <f t="shared" si="19"/>
        <v>0</v>
      </c>
      <c r="T105">
        <f t="shared" si="19"/>
        <v>0</v>
      </c>
      <c r="U105">
        <f t="shared" si="19"/>
        <v>0</v>
      </c>
      <c r="V105">
        <f t="shared" si="19"/>
        <v>0</v>
      </c>
      <c r="W105">
        <f t="shared" si="19"/>
        <v>0</v>
      </c>
      <c r="X105">
        <f t="shared" si="19"/>
        <v>0</v>
      </c>
      <c r="Y105">
        <f t="shared" si="19"/>
        <v>0</v>
      </c>
      <c r="Z105">
        <f t="shared" si="19"/>
        <v>0</v>
      </c>
      <c r="AA105">
        <f t="shared" si="19"/>
        <v>0</v>
      </c>
    </row>
    <row r="106" spans="1:27" x14ac:dyDescent="0.25">
      <c r="A106" s="1">
        <v>44666</v>
      </c>
      <c r="B106">
        <v>436</v>
      </c>
      <c r="D106">
        <f t="shared" si="17"/>
        <v>190</v>
      </c>
      <c r="E106">
        <f t="shared" si="21"/>
        <v>0</v>
      </c>
      <c r="F106">
        <f t="shared" si="20"/>
        <v>0</v>
      </c>
      <c r="H106">
        <f t="shared" si="23"/>
        <v>246</v>
      </c>
      <c r="I106">
        <f t="shared" si="18"/>
        <v>0</v>
      </c>
      <c r="P106">
        <f t="shared" si="19"/>
        <v>0</v>
      </c>
      <c r="Q106">
        <f t="shared" si="19"/>
        <v>0</v>
      </c>
      <c r="R106">
        <f t="shared" si="19"/>
        <v>0</v>
      </c>
      <c r="S106">
        <f t="shared" si="19"/>
        <v>436</v>
      </c>
      <c r="T106">
        <f t="shared" si="19"/>
        <v>0</v>
      </c>
      <c r="U106">
        <f t="shared" si="19"/>
        <v>0</v>
      </c>
      <c r="V106">
        <f t="shared" si="19"/>
        <v>0</v>
      </c>
      <c r="W106">
        <f t="shared" si="19"/>
        <v>0</v>
      </c>
      <c r="X106">
        <f t="shared" si="19"/>
        <v>0</v>
      </c>
      <c r="Y106">
        <f t="shared" si="19"/>
        <v>0</v>
      </c>
      <c r="Z106">
        <f t="shared" si="19"/>
        <v>0</v>
      </c>
      <c r="AA106">
        <f t="shared" si="19"/>
        <v>0</v>
      </c>
    </row>
    <row r="107" spans="1:27" x14ac:dyDescent="0.25">
      <c r="A107" s="1">
        <v>44667</v>
      </c>
      <c r="B107">
        <v>622</v>
      </c>
      <c r="D107">
        <f t="shared" si="17"/>
        <v>190</v>
      </c>
      <c r="E107">
        <f t="shared" si="21"/>
        <v>0</v>
      </c>
      <c r="F107">
        <f t="shared" si="20"/>
        <v>0</v>
      </c>
      <c r="H107">
        <f t="shared" si="23"/>
        <v>678</v>
      </c>
      <c r="I107">
        <f t="shared" si="18"/>
        <v>0</v>
      </c>
      <c r="P107">
        <f t="shared" si="19"/>
        <v>0</v>
      </c>
      <c r="Q107">
        <f t="shared" si="19"/>
        <v>0</v>
      </c>
      <c r="R107">
        <f t="shared" si="19"/>
        <v>0</v>
      </c>
      <c r="S107">
        <f t="shared" si="19"/>
        <v>622</v>
      </c>
      <c r="T107">
        <f t="shared" si="19"/>
        <v>0</v>
      </c>
      <c r="U107">
        <f t="shared" si="19"/>
        <v>0</v>
      </c>
      <c r="V107">
        <f t="shared" si="19"/>
        <v>0</v>
      </c>
      <c r="W107">
        <f t="shared" si="19"/>
        <v>0</v>
      </c>
      <c r="X107">
        <f t="shared" si="19"/>
        <v>0</v>
      </c>
      <c r="Y107">
        <f t="shared" si="19"/>
        <v>0</v>
      </c>
      <c r="Z107">
        <f t="shared" si="19"/>
        <v>0</v>
      </c>
      <c r="AA107">
        <f t="shared" si="19"/>
        <v>0</v>
      </c>
    </row>
    <row r="108" spans="1:27" x14ac:dyDescent="0.25">
      <c r="A108" s="1">
        <v>44668</v>
      </c>
      <c r="B108">
        <v>34</v>
      </c>
      <c r="D108">
        <f t="shared" si="17"/>
        <v>190</v>
      </c>
      <c r="E108">
        <f t="shared" si="21"/>
        <v>0</v>
      </c>
      <c r="F108">
        <f t="shared" si="20"/>
        <v>0</v>
      </c>
      <c r="H108">
        <f t="shared" si="23"/>
        <v>522</v>
      </c>
      <c r="I108">
        <f t="shared" si="18"/>
        <v>0</v>
      </c>
      <c r="P108">
        <f t="shared" si="19"/>
        <v>0</v>
      </c>
      <c r="Q108">
        <f t="shared" si="19"/>
        <v>0</v>
      </c>
      <c r="R108">
        <f t="shared" si="19"/>
        <v>0</v>
      </c>
      <c r="S108">
        <f t="shared" si="19"/>
        <v>34</v>
      </c>
      <c r="T108">
        <f t="shared" si="19"/>
        <v>0</v>
      </c>
      <c r="U108">
        <f t="shared" si="19"/>
        <v>0</v>
      </c>
      <c r="V108">
        <f t="shared" si="19"/>
        <v>0</v>
      </c>
      <c r="W108">
        <f t="shared" si="19"/>
        <v>0</v>
      </c>
      <c r="X108">
        <f t="shared" si="19"/>
        <v>0</v>
      </c>
      <c r="Y108">
        <f t="shared" si="19"/>
        <v>0</v>
      </c>
      <c r="Z108">
        <f t="shared" si="19"/>
        <v>0</v>
      </c>
      <c r="AA108">
        <f t="shared" si="19"/>
        <v>0</v>
      </c>
    </row>
    <row r="109" spans="1:27" x14ac:dyDescent="0.25">
      <c r="A109" s="1">
        <v>44669</v>
      </c>
      <c r="B109">
        <v>0</v>
      </c>
      <c r="D109">
        <f t="shared" si="17"/>
        <v>190</v>
      </c>
      <c r="E109">
        <f t="shared" si="21"/>
        <v>1</v>
      </c>
      <c r="F109">
        <f t="shared" si="20"/>
        <v>0</v>
      </c>
      <c r="H109">
        <f t="shared" si="23"/>
        <v>332</v>
      </c>
      <c r="I109">
        <f t="shared" si="18"/>
        <v>0</v>
      </c>
      <c r="P109">
        <f t="shared" si="19"/>
        <v>0</v>
      </c>
      <c r="Q109">
        <f t="shared" si="19"/>
        <v>0</v>
      </c>
      <c r="R109">
        <f t="shared" si="19"/>
        <v>0</v>
      </c>
      <c r="S109">
        <f t="shared" si="19"/>
        <v>0</v>
      </c>
      <c r="T109">
        <f t="shared" si="19"/>
        <v>0</v>
      </c>
      <c r="U109">
        <f t="shared" si="19"/>
        <v>0</v>
      </c>
      <c r="V109">
        <f t="shared" si="19"/>
        <v>0</v>
      </c>
      <c r="W109">
        <f t="shared" si="19"/>
        <v>0</v>
      </c>
      <c r="X109">
        <f t="shared" si="19"/>
        <v>0</v>
      </c>
      <c r="Y109">
        <f t="shared" si="19"/>
        <v>0</v>
      </c>
      <c r="Z109">
        <f t="shared" si="19"/>
        <v>0</v>
      </c>
      <c r="AA109">
        <f t="shared" si="19"/>
        <v>0</v>
      </c>
    </row>
    <row r="110" spans="1:27" x14ac:dyDescent="0.25">
      <c r="A110" s="1">
        <v>44670</v>
      </c>
      <c r="B110">
        <v>0</v>
      </c>
      <c r="D110">
        <f t="shared" si="17"/>
        <v>190</v>
      </c>
      <c r="E110">
        <f t="shared" si="21"/>
        <v>2</v>
      </c>
      <c r="F110">
        <f t="shared" si="20"/>
        <v>0</v>
      </c>
      <c r="H110">
        <f t="shared" si="23"/>
        <v>142</v>
      </c>
      <c r="I110">
        <f t="shared" si="18"/>
        <v>0</v>
      </c>
      <c r="P110">
        <f t="shared" si="19"/>
        <v>0</v>
      </c>
      <c r="Q110">
        <f t="shared" si="19"/>
        <v>0</v>
      </c>
      <c r="R110">
        <f t="shared" si="19"/>
        <v>0</v>
      </c>
      <c r="S110">
        <f t="shared" si="19"/>
        <v>0</v>
      </c>
      <c r="T110">
        <f t="shared" si="19"/>
        <v>0</v>
      </c>
      <c r="U110">
        <f t="shared" si="19"/>
        <v>0</v>
      </c>
      <c r="V110">
        <f t="shared" si="19"/>
        <v>0</v>
      </c>
      <c r="W110">
        <f t="shared" si="19"/>
        <v>0</v>
      </c>
      <c r="X110">
        <f t="shared" si="19"/>
        <v>0</v>
      </c>
      <c r="Y110">
        <f t="shared" si="19"/>
        <v>0</v>
      </c>
      <c r="Z110">
        <f t="shared" si="19"/>
        <v>0</v>
      </c>
      <c r="AA110">
        <f t="shared" si="19"/>
        <v>0</v>
      </c>
    </row>
    <row r="111" spans="1:27" x14ac:dyDescent="0.25">
      <c r="A111" s="1">
        <v>44671</v>
      </c>
      <c r="B111">
        <v>0</v>
      </c>
      <c r="D111">
        <f t="shared" si="17"/>
        <v>260</v>
      </c>
      <c r="E111">
        <f t="shared" si="21"/>
        <v>3</v>
      </c>
      <c r="F111">
        <f t="shared" si="20"/>
        <v>0</v>
      </c>
      <c r="H111">
        <f t="shared" si="23"/>
        <v>0</v>
      </c>
      <c r="I111">
        <f t="shared" si="18"/>
        <v>118</v>
      </c>
      <c r="P111">
        <f t="shared" si="19"/>
        <v>0</v>
      </c>
      <c r="Q111">
        <f t="shared" si="19"/>
        <v>0</v>
      </c>
      <c r="R111">
        <f t="shared" si="19"/>
        <v>0</v>
      </c>
      <c r="S111">
        <f t="shared" si="19"/>
        <v>0</v>
      </c>
      <c r="T111">
        <f t="shared" si="19"/>
        <v>0</v>
      </c>
      <c r="U111">
        <f t="shared" si="19"/>
        <v>0</v>
      </c>
      <c r="V111">
        <f t="shared" si="19"/>
        <v>0</v>
      </c>
      <c r="W111">
        <f t="shared" si="19"/>
        <v>0</v>
      </c>
      <c r="X111">
        <f t="shared" si="19"/>
        <v>0</v>
      </c>
      <c r="Y111">
        <f t="shared" si="19"/>
        <v>0</v>
      </c>
      <c r="Z111">
        <f t="shared" si="19"/>
        <v>0</v>
      </c>
      <c r="AA111">
        <f t="shared" si="19"/>
        <v>0</v>
      </c>
    </row>
    <row r="112" spans="1:27" x14ac:dyDescent="0.25">
      <c r="A112" s="1">
        <v>44672</v>
      </c>
      <c r="B112">
        <v>0</v>
      </c>
      <c r="D112">
        <f t="shared" si="17"/>
        <v>190</v>
      </c>
      <c r="E112">
        <f t="shared" si="21"/>
        <v>4</v>
      </c>
      <c r="F112">
        <f t="shared" si="20"/>
        <v>0</v>
      </c>
      <c r="H112">
        <f t="shared" si="23"/>
        <v>0</v>
      </c>
      <c r="I112">
        <f t="shared" si="18"/>
        <v>190</v>
      </c>
      <c r="P112">
        <f t="shared" si="19"/>
        <v>0</v>
      </c>
      <c r="Q112">
        <f t="shared" si="19"/>
        <v>0</v>
      </c>
      <c r="R112">
        <f t="shared" si="19"/>
        <v>0</v>
      </c>
      <c r="S112">
        <f t="shared" si="19"/>
        <v>0</v>
      </c>
      <c r="T112">
        <f t="shared" si="19"/>
        <v>0</v>
      </c>
      <c r="U112">
        <f t="shared" si="19"/>
        <v>0</v>
      </c>
      <c r="V112">
        <f t="shared" si="19"/>
        <v>0</v>
      </c>
      <c r="W112">
        <f t="shared" si="19"/>
        <v>0</v>
      </c>
      <c r="X112">
        <f t="shared" si="19"/>
        <v>0</v>
      </c>
      <c r="Y112">
        <f t="shared" si="19"/>
        <v>0</v>
      </c>
      <c r="Z112">
        <f t="shared" si="19"/>
        <v>0</v>
      </c>
      <c r="AA112">
        <f t="shared" si="19"/>
        <v>0</v>
      </c>
    </row>
    <row r="113" spans="1:27" x14ac:dyDescent="0.25">
      <c r="A113" s="1">
        <v>44673</v>
      </c>
      <c r="B113">
        <v>0</v>
      </c>
      <c r="D113">
        <f t="shared" si="17"/>
        <v>190</v>
      </c>
      <c r="E113">
        <f t="shared" si="21"/>
        <v>5</v>
      </c>
      <c r="F113">
        <f t="shared" si="20"/>
        <v>300</v>
      </c>
      <c r="H113">
        <f t="shared" si="23"/>
        <v>0</v>
      </c>
      <c r="I113">
        <f t="shared" si="18"/>
        <v>490</v>
      </c>
      <c r="P113">
        <f t="shared" si="19"/>
        <v>0</v>
      </c>
      <c r="Q113">
        <f t="shared" si="19"/>
        <v>0</v>
      </c>
      <c r="R113">
        <f t="shared" si="19"/>
        <v>0</v>
      </c>
      <c r="S113">
        <f t="shared" si="19"/>
        <v>0</v>
      </c>
      <c r="T113">
        <f t="shared" si="19"/>
        <v>0</v>
      </c>
      <c r="U113">
        <f t="shared" si="19"/>
        <v>0</v>
      </c>
      <c r="V113">
        <f t="shared" si="19"/>
        <v>0</v>
      </c>
      <c r="W113">
        <f t="shared" si="19"/>
        <v>0</v>
      </c>
      <c r="X113">
        <f t="shared" si="19"/>
        <v>0</v>
      </c>
      <c r="Y113">
        <f t="shared" si="19"/>
        <v>0</v>
      </c>
      <c r="Z113">
        <f t="shared" si="19"/>
        <v>0</v>
      </c>
      <c r="AA113">
        <f t="shared" si="19"/>
        <v>0</v>
      </c>
    </row>
    <row r="114" spans="1:27" x14ac:dyDescent="0.25">
      <c r="A114" s="1">
        <v>44674</v>
      </c>
      <c r="B114">
        <v>0</v>
      </c>
      <c r="D114">
        <f t="shared" si="17"/>
        <v>190</v>
      </c>
      <c r="E114">
        <f t="shared" si="21"/>
        <v>6</v>
      </c>
      <c r="F114">
        <f t="shared" si="20"/>
        <v>0</v>
      </c>
      <c r="H114">
        <f t="shared" si="23"/>
        <v>0</v>
      </c>
      <c r="I114">
        <f t="shared" si="18"/>
        <v>190</v>
      </c>
      <c r="P114">
        <f t="shared" si="19"/>
        <v>0</v>
      </c>
      <c r="Q114">
        <f t="shared" si="22"/>
        <v>0</v>
      </c>
      <c r="R114">
        <f t="shared" si="22"/>
        <v>0</v>
      </c>
      <c r="S114">
        <f t="shared" si="22"/>
        <v>0</v>
      </c>
      <c r="T114">
        <f t="shared" si="22"/>
        <v>0</v>
      </c>
      <c r="U114">
        <f t="shared" si="22"/>
        <v>0</v>
      </c>
      <c r="V114">
        <f t="shared" si="22"/>
        <v>0</v>
      </c>
      <c r="W114">
        <f t="shared" si="22"/>
        <v>0</v>
      </c>
      <c r="X114">
        <f t="shared" si="22"/>
        <v>0</v>
      </c>
      <c r="Y114">
        <f t="shared" si="22"/>
        <v>0</v>
      </c>
      <c r="Z114">
        <f t="shared" si="22"/>
        <v>0</v>
      </c>
      <c r="AA114">
        <f t="shared" si="19"/>
        <v>0</v>
      </c>
    </row>
    <row r="115" spans="1:27" x14ac:dyDescent="0.25">
      <c r="A115" s="1">
        <v>44675</v>
      </c>
      <c r="B115">
        <v>0</v>
      </c>
      <c r="D115">
        <f t="shared" si="17"/>
        <v>190</v>
      </c>
      <c r="E115">
        <f t="shared" si="21"/>
        <v>7</v>
      </c>
      <c r="F115">
        <f t="shared" si="20"/>
        <v>0</v>
      </c>
      <c r="H115">
        <f t="shared" si="23"/>
        <v>0</v>
      </c>
      <c r="I115">
        <f t="shared" si="18"/>
        <v>190</v>
      </c>
      <c r="P115">
        <f t="shared" si="19"/>
        <v>0</v>
      </c>
      <c r="Q115">
        <f t="shared" si="22"/>
        <v>0</v>
      </c>
      <c r="R115">
        <f t="shared" si="22"/>
        <v>0</v>
      </c>
      <c r="S115">
        <f t="shared" si="22"/>
        <v>0</v>
      </c>
      <c r="T115">
        <f t="shared" si="22"/>
        <v>0</v>
      </c>
      <c r="U115">
        <f t="shared" si="22"/>
        <v>0</v>
      </c>
      <c r="V115">
        <f t="shared" si="22"/>
        <v>0</v>
      </c>
      <c r="W115">
        <f t="shared" si="22"/>
        <v>0</v>
      </c>
      <c r="X115">
        <f t="shared" si="22"/>
        <v>0</v>
      </c>
      <c r="Y115">
        <f t="shared" si="22"/>
        <v>0</v>
      </c>
      <c r="Z115">
        <f t="shared" si="22"/>
        <v>0</v>
      </c>
      <c r="AA115">
        <f t="shared" si="22"/>
        <v>0</v>
      </c>
    </row>
    <row r="116" spans="1:27" x14ac:dyDescent="0.25">
      <c r="A116" s="1">
        <v>44676</v>
      </c>
      <c r="B116">
        <v>0</v>
      </c>
      <c r="D116">
        <f t="shared" si="17"/>
        <v>190</v>
      </c>
      <c r="E116">
        <f t="shared" si="21"/>
        <v>8</v>
      </c>
      <c r="F116">
        <f t="shared" si="20"/>
        <v>0</v>
      </c>
      <c r="H116">
        <f t="shared" si="23"/>
        <v>0</v>
      </c>
      <c r="I116">
        <f t="shared" si="18"/>
        <v>190</v>
      </c>
      <c r="P116">
        <f t="shared" si="19"/>
        <v>0</v>
      </c>
      <c r="Q116">
        <f t="shared" si="22"/>
        <v>0</v>
      </c>
      <c r="R116">
        <f t="shared" si="22"/>
        <v>0</v>
      </c>
      <c r="S116">
        <f t="shared" si="22"/>
        <v>0</v>
      </c>
      <c r="T116">
        <f t="shared" si="22"/>
        <v>0</v>
      </c>
      <c r="U116">
        <f t="shared" si="22"/>
        <v>0</v>
      </c>
      <c r="V116">
        <f t="shared" si="22"/>
        <v>0</v>
      </c>
      <c r="W116">
        <f t="shared" si="22"/>
        <v>0</v>
      </c>
      <c r="X116">
        <f t="shared" si="22"/>
        <v>0</v>
      </c>
      <c r="Y116">
        <f t="shared" si="22"/>
        <v>0</v>
      </c>
      <c r="Z116">
        <f t="shared" si="22"/>
        <v>0</v>
      </c>
      <c r="AA116">
        <f t="shared" si="22"/>
        <v>0</v>
      </c>
    </row>
    <row r="117" spans="1:27" x14ac:dyDescent="0.25">
      <c r="A117" s="1">
        <v>44677</v>
      </c>
      <c r="B117">
        <v>0</v>
      </c>
      <c r="D117">
        <f t="shared" si="17"/>
        <v>190</v>
      </c>
      <c r="E117">
        <f t="shared" si="21"/>
        <v>9</v>
      </c>
      <c r="F117">
        <f t="shared" si="20"/>
        <v>0</v>
      </c>
      <c r="H117">
        <f t="shared" si="23"/>
        <v>0</v>
      </c>
      <c r="I117">
        <f t="shared" si="18"/>
        <v>190</v>
      </c>
      <c r="P117">
        <f t="shared" si="19"/>
        <v>0</v>
      </c>
      <c r="Q117">
        <f t="shared" si="22"/>
        <v>0</v>
      </c>
      <c r="R117">
        <f t="shared" si="22"/>
        <v>0</v>
      </c>
      <c r="S117">
        <f t="shared" si="22"/>
        <v>0</v>
      </c>
      <c r="T117">
        <f t="shared" si="22"/>
        <v>0</v>
      </c>
      <c r="U117">
        <f t="shared" si="22"/>
        <v>0</v>
      </c>
      <c r="V117">
        <f t="shared" si="22"/>
        <v>0</v>
      </c>
      <c r="W117">
        <f t="shared" si="22"/>
        <v>0</v>
      </c>
      <c r="X117">
        <f t="shared" si="22"/>
        <v>0</v>
      </c>
      <c r="Y117">
        <f t="shared" si="22"/>
        <v>0</v>
      </c>
      <c r="Z117">
        <f t="shared" si="22"/>
        <v>0</v>
      </c>
      <c r="AA117">
        <f t="shared" si="22"/>
        <v>0</v>
      </c>
    </row>
    <row r="118" spans="1:27" x14ac:dyDescent="0.25">
      <c r="A118" s="1">
        <v>44678</v>
      </c>
      <c r="B118">
        <v>0</v>
      </c>
      <c r="D118">
        <f t="shared" si="17"/>
        <v>260</v>
      </c>
      <c r="E118">
        <f t="shared" si="21"/>
        <v>10</v>
      </c>
      <c r="F118">
        <f t="shared" si="20"/>
        <v>300</v>
      </c>
      <c r="H118">
        <f t="shared" si="23"/>
        <v>0</v>
      </c>
      <c r="I118">
        <f t="shared" si="18"/>
        <v>560</v>
      </c>
      <c r="P118">
        <f t="shared" si="19"/>
        <v>0</v>
      </c>
      <c r="Q118">
        <f t="shared" si="22"/>
        <v>0</v>
      </c>
      <c r="R118">
        <f t="shared" si="22"/>
        <v>0</v>
      </c>
      <c r="S118">
        <f t="shared" si="22"/>
        <v>0</v>
      </c>
      <c r="T118">
        <f t="shared" si="22"/>
        <v>0</v>
      </c>
      <c r="U118">
        <f t="shared" si="22"/>
        <v>0</v>
      </c>
      <c r="V118">
        <f t="shared" si="22"/>
        <v>0</v>
      </c>
      <c r="W118">
        <f t="shared" si="22"/>
        <v>0</v>
      </c>
      <c r="X118">
        <f t="shared" si="22"/>
        <v>0</v>
      </c>
      <c r="Y118">
        <f t="shared" si="22"/>
        <v>0</v>
      </c>
      <c r="Z118">
        <f t="shared" si="22"/>
        <v>0</v>
      </c>
      <c r="AA118">
        <f t="shared" si="22"/>
        <v>0</v>
      </c>
    </row>
    <row r="119" spans="1:27" x14ac:dyDescent="0.25">
      <c r="A119" s="1">
        <v>44679</v>
      </c>
      <c r="B119">
        <v>36</v>
      </c>
      <c r="D119">
        <f t="shared" si="17"/>
        <v>190</v>
      </c>
      <c r="E119">
        <f t="shared" si="21"/>
        <v>0</v>
      </c>
      <c r="F119">
        <f t="shared" si="20"/>
        <v>0</v>
      </c>
      <c r="H119">
        <f t="shared" si="23"/>
        <v>0</v>
      </c>
      <c r="I119">
        <f t="shared" si="18"/>
        <v>154</v>
      </c>
      <c r="P119">
        <f t="shared" si="19"/>
        <v>0</v>
      </c>
      <c r="Q119">
        <f t="shared" si="22"/>
        <v>0</v>
      </c>
      <c r="R119">
        <f t="shared" si="22"/>
        <v>0</v>
      </c>
      <c r="S119">
        <f t="shared" si="22"/>
        <v>36</v>
      </c>
      <c r="T119">
        <f t="shared" si="22"/>
        <v>0</v>
      </c>
      <c r="U119">
        <f t="shared" si="22"/>
        <v>0</v>
      </c>
      <c r="V119">
        <f t="shared" si="22"/>
        <v>0</v>
      </c>
      <c r="W119">
        <f t="shared" si="22"/>
        <v>0</v>
      </c>
      <c r="X119">
        <f t="shared" si="22"/>
        <v>0</v>
      </c>
      <c r="Y119">
        <f t="shared" si="22"/>
        <v>0</v>
      </c>
      <c r="Z119">
        <f t="shared" si="22"/>
        <v>0</v>
      </c>
      <c r="AA119">
        <f t="shared" si="22"/>
        <v>0</v>
      </c>
    </row>
    <row r="120" spans="1:27" x14ac:dyDescent="0.25">
      <c r="A120" s="1">
        <v>44680</v>
      </c>
      <c r="B120">
        <v>542</v>
      </c>
      <c r="D120">
        <f t="shared" si="17"/>
        <v>190</v>
      </c>
      <c r="E120">
        <f t="shared" si="21"/>
        <v>0</v>
      </c>
      <c r="F120">
        <f t="shared" si="20"/>
        <v>0</v>
      </c>
      <c r="H120">
        <f t="shared" si="23"/>
        <v>352</v>
      </c>
      <c r="I120">
        <f t="shared" si="18"/>
        <v>0</v>
      </c>
      <c r="P120">
        <f t="shared" si="19"/>
        <v>0</v>
      </c>
      <c r="Q120">
        <f t="shared" si="22"/>
        <v>0</v>
      </c>
      <c r="R120">
        <f t="shared" si="22"/>
        <v>0</v>
      </c>
      <c r="S120">
        <f t="shared" si="22"/>
        <v>542</v>
      </c>
      <c r="T120">
        <f t="shared" si="22"/>
        <v>0</v>
      </c>
      <c r="U120">
        <f t="shared" si="22"/>
        <v>0</v>
      </c>
      <c r="V120">
        <f t="shared" si="22"/>
        <v>0</v>
      </c>
      <c r="W120">
        <f t="shared" si="22"/>
        <v>0</v>
      </c>
      <c r="X120">
        <f t="shared" si="22"/>
        <v>0</v>
      </c>
      <c r="Y120">
        <f t="shared" si="22"/>
        <v>0</v>
      </c>
      <c r="Z120">
        <f t="shared" si="22"/>
        <v>0</v>
      </c>
      <c r="AA120">
        <f t="shared" si="22"/>
        <v>0</v>
      </c>
    </row>
    <row r="121" spans="1:27" x14ac:dyDescent="0.25">
      <c r="A121" s="1">
        <v>44681</v>
      </c>
      <c r="B121">
        <v>529</v>
      </c>
      <c r="D121">
        <f t="shared" si="17"/>
        <v>190</v>
      </c>
      <c r="E121">
        <f t="shared" si="21"/>
        <v>0</v>
      </c>
      <c r="F121">
        <f t="shared" si="20"/>
        <v>0</v>
      </c>
      <c r="H121">
        <f t="shared" si="23"/>
        <v>691</v>
      </c>
      <c r="I121">
        <f t="shared" si="18"/>
        <v>0</v>
      </c>
      <c r="P121">
        <f t="shared" si="19"/>
        <v>0</v>
      </c>
      <c r="Q121">
        <f t="shared" si="22"/>
        <v>0</v>
      </c>
      <c r="R121">
        <f t="shared" si="22"/>
        <v>0</v>
      </c>
      <c r="S121">
        <f t="shared" si="22"/>
        <v>529</v>
      </c>
      <c r="T121">
        <f t="shared" si="22"/>
        <v>0</v>
      </c>
      <c r="U121">
        <f t="shared" si="22"/>
        <v>0</v>
      </c>
      <c r="V121">
        <f t="shared" si="22"/>
        <v>0</v>
      </c>
      <c r="W121">
        <f t="shared" si="22"/>
        <v>0</v>
      </c>
      <c r="X121">
        <f t="shared" si="22"/>
        <v>0</v>
      </c>
      <c r="Y121">
        <f t="shared" si="22"/>
        <v>0</v>
      </c>
      <c r="Z121">
        <f t="shared" si="22"/>
        <v>0</v>
      </c>
      <c r="AA121">
        <f t="shared" si="22"/>
        <v>0</v>
      </c>
    </row>
    <row r="122" spans="1:27" x14ac:dyDescent="0.25">
      <c r="A122" s="1">
        <v>44682</v>
      </c>
      <c r="B122">
        <v>890</v>
      </c>
      <c r="D122">
        <f t="shared" si="17"/>
        <v>190</v>
      </c>
      <c r="E122">
        <f t="shared" si="21"/>
        <v>0</v>
      </c>
      <c r="F122">
        <f t="shared" si="20"/>
        <v>0</v>
      </c>
      <c r="H122">
        <f t="shared" si="23"/>
        <v>1391</v>
      </c>
      <c r="I122">
        <f t="shared" si="18"/>
        <v>0</v>
      </c>
      <c r="P122">
        <f t="shared" si="19"/>
        <v>0</v>
      </c>
      <c r="Q122">
        <f t="shared" si="22"/>
        <v>0</v>
      </c>
      <c r="R122">
        <f t="shared" si="22"/>
        <v>0</v>
      </c>
      <c r="S122">
        <f t="shared" si="22"/>
        <v>0</v>
      </c>
      <c r="T122">
        <f t="shared" si="22"/>
        <v>890</v>
      </c>
      <c r="U122">
        <f t="shared" si="22"/>
        <v>0</v>
      </c>
      <c r="V122">
        <f t="shared" si="22"/>
        <v>0</v>
      </c>
      <c r="W122">
        <f t="shared" si="22"/>
        <v>0</v>
      </c>
      <c r="X122">
        <f t="shared" si="22"/>
        <v>0</v>
      </c>
      <c r="Y122">
        <f t="shared" si="22"/>
        <v>0</v>
      </c>
      <c r="Z122">
        <f t="shared" si="22"/>
        <v>0</v>
      </c>
      <c r="AA122">
        <f t="shared" si="22"/>
        <v>0</v>
      </c>
    </row>
    <row r="123" spans="1:27" x14ac:dyDescent="0.25">
      <c r="A123" s="1">
        <v>44683</v>
      </c>
      <c r="B123">
        <v>609</v>
      </c>
      <c r="D123">
        <f t="shared" si="17"/>
        <v>190</v>
      </c>
      <c r="E123">
        <f t="shared" si="21"/>
        <v>0</v>
      </c>
      <c r="F123">
        <f t="shared" si="20"/>
        <v>0</v>
      </c>
      <c r="H123">
        <f t="shared" si="23"/>
        <v>1810</v>
      </c>
      <c r="I123">
        <f t="shared" si="18"/>
        <v>0</v>
      </c>
      <c r="P123">
        <f t="shared" si="19"/>
        <v>0</v>
      </c>
      <c r="Q123">
        <f t="shared" si="22"/>
        <v>0</v>
      </c>
      <c r="R123">
        <f t="shared" si="22"/>
        <v>0</v>
      </c>
      <c r="S123">
        <f t="shared" si="22"/>
        <v>0</v>
      </c>
      <c r="T123">
        <f t="shared" si="22"/>
        <v>609</v>
      </c>
      <c r="U123">
        <f t="shared" si="22"/>
        <v>0</v>
      </c>
      <c r="V123">
        <f t="shared" si="22"/>
        <v>0</v>
      </c>
      <c r="W123">
        <f t="shared" si="22"/>
        <v>0</v>
      </c>
      <c r="X123">
        <f t="shared" si="22"/>
        <v>0</v>
      </c>
      <c r="Y123">
        <f t="shared" si="22"/>
        <v>0</v>
      </c>
      <c r="Z123">
        <f t="shared" si="22"/>
        <v>0</v>
      </c>
      <c r="AA123">
        <f t="shared" si="22"/>
        <v>0</v>
      </c>
    </row>
    <row r="124" spans="1:27" x14ac:dyDescent="0.25">
      <c r="A124" s="1">
        <v>44684</v>
      </c>
      <c r="B124">
        <v>79</v>
      </c>
      <c r="D124">
        <f t="shared" si="17"/>
        <v>190</v>
      </c>
      <c r="E124">
        <f t="shared" si="21"/>
        <v>0</v>
      </c>
      <c r="F124">
        <f t="shared" si="20"/>
        <v>0</v>
      </c>
      <c r="H124">
        <f t="shared" si="23"/>
        <v>1699</v>
      </c>
      <c r="I124">
        <f t="shared" si="18"/>
        <v>0</v>
      </c>
      <c r="P124">
        <f t="shared" si="19"/>
        <v>0</v>
      </c>
      <c r="Q124">
        <f t="shared" si="22"/>
        <v>0</v>
      </c>
      <c r="R124">
        <f t="shared" si="22"/>
        <v>0</v>
      </c>
      <c r="S124">
        <f t="shared" si="22"/>
        <v>0</v>
      </c>
      <c r="T124">
        <f t="shared" si="22"/>
        <v>79</v>
      </c>
      <c r="U124">
        <f t="shared" si="22"/>
        <v>0</v>
      </c>
      <c r="V124">
        <f t="shared" si="22"/>
        <v>0</v>
      </c>
      <c r="W124">
        <f t="shared" si="22"/>
        <v>0</v>
      </c>
      <c r="X124">
        <f t="shared" si="22"/>
        <v>0</v>
      </c>
      <c r="Y124">
        <f t="shared" si="22"/>
        <v>0</v>
      </c>
      <c r="Z124">
        <f t="shared" si="22"/>
        <v>0</v>
      </c>
      <c r="AA124">
        <f t="shared" si="22"/>
        <v>0</v>
      </c>
    </row>
    <row r="125" spans="1:27" x14ac:dyDescent="0.25">
      <c r="A125" s="1">
        <v>44685</v>
      </c>
      <c r="B125">
        <v>0</v>
      </c>
      <c r="D125">
        <f t="shared" si="17"/>
        <v>260</v>
      </c>
      <c r="E125">
        <f t="shared" si="21"/>
        <v>1</v>
      </c>
      <c r="F125">
        <f t="shared" si="20"/>
        <v>0</v>
      </c>
      <c r="H125">
        <f t="shared" si="23"/>
        <v>1439</v>
      </c>
      <c r="I125">
        <f t="shared" si="18"/>
        <v>0</v>
      </c>
      <c r="P125">
        <f t="shared" si="19"/>
        <v>0</v>
      </c>
      <c r="Q125">
        <f t="shared" si="22"/>
        <v>0</v>
      </c>
      <c r="R125">
        <f t="shared" si="22"/>
        <v>0</v>
      </c>
      <c r="S125">
        <f t="shared" si="22"/>
        <v>0</v>
      </c>
      <c r="T125">
        <f t="shared" si="22"/>
        <v>0</v>
      </c>
      <c r="U125">
        <f t="shared" si="22"/>
        <v>0</v>
      </c>
      <c r="V125">
        <f t="shared" si="22"/>
        <v>0</v>
      </c>
      <c r="W125">
        <f t="shared" si="22"/>
        <v>0</v>
      </c>
      <c r="X125">
        <f t="shared" si="22"/>
        <v>0</v>
      </c>
      <c r="Y125">
        <f t="shared" si="22"/>
        <v>0</v>
      </c>
      <c r="Z125">
        <f t="shared" si="22"/>
        <v>0</v>
      </c>
      <c r="AA125">
        <f t="shared" si="22"/>
        <v>0</v>
      </c>
    </row>
    <row r="126" spans="1:27" x14ac:dyDescent="0.25">
      <c r="A126" s="1">
        <v>44686</v>
      </c>
      <c r="B126">
        <v>0</v>
      </c>
      <c r="D126">
        <f t="shared" si="17"/>
        <v>190</v>
      </c>
      <c r="E126">
        <f t="shared" si="21"/>
        <v>2</v>
      </c>
      <c r="F126">
        <f t="shared" si="20"/>
        <v>0</v>
      </c>
      <c r="H126">
        <f t="shared" si="23"/>
        <v>1249</v>
      </c>
      <c r="I126">
        <f t="shared" si="18"/>
        <v>0</v>
      </c>
      <c r="P126">
        <f t="shared" si="19"/>
        <v>0</v>
      </c>
      <c r="Q126">
        <f t="shared" si="22"/>
        <v>0</v>
      </c>
      <c r="R126">
        <f t="shared" si="22"/>
        <v>0</v>
      </c>
      <c r="S126">
        <f t="shared" si="22"/>
        <v>0</v>
      </c>
      <c r="T126">
        <f t="shared" si="22"/>
        <v>0</v>
      </c>
      <c r="U126">
        <f t="shared" si="22"/>
        <v>0</v>
      </c>
      <c r="V126">
        <f t="shared" si="22"/>
        <v>0</v>
      </c>
      <c r="W126">
        <f t="shared" si="22"/>
        <v>0</v>
      </c>
      <c r="X126">
        <f t="shared" si="22"/>
        <v>0</v>
      </c>
      <c r="Y126">
        <f t="shared" si="22"/>
        <v>0</v>
      </c>
      <c r="Z126">
        <f t="shared" si="22"/>
        <v>0</v>
      </c>
      <c r="AA126">
        <f t="shared" si="22"/>
        <v>0</v>
      </c>
    </row>
    <row r="127" spans="1:27" x14ac:dyDescent="0.25">
      <c r="A127" s="1">
        <v>44687</v>
      </c>
      <c r="B127">
        <v>0</v>
      </c>
      <c r="D127">
        <f t="shared" si="17"/>
        <v>190</v>
      </c>
      <c r="E127">
        <f t="shared" si="21"/>
        <v>3</v>
      </c>
      <c r="F127">
        <f t="shared" si="20"/>
        <v>0</v>
      </c>
      <c r="H127">
        <f t="shared" si="23"/>
        <v>1059</v>
      </c>
      <c r="I127">
        <f t="shared" si="18"/>
        <v>0</v>
      </c>
      <c r="P127">
        <f t="shared" si="19"/>
        <v>0</v>
      </c>
      <c r="Q127">
        <f t="shared" si="22"/>
        <v>0</v>
      </c>
      <c r="R127">
        <f t="shared" si="22"/>
        <v>0</v>
      </c>
      <c r="S127">
        <f t="shared" si="22"/>
        <v>0</v>
      </c>
      <c r="T127">
        <f t="shared" si="22"/>
        <v>0</v>
      </c>
      <c r="U127">
        <f t="shared" si="22"/>
        <v>0</v>
      </c>
      <c r="V127">
        <f t="shared" si="22"/>
        <v>0</v>
      </c>
      <c r="W127">
        <f t="shared" si="22"/>
        <v>0</v>
      </c>
      <c r="X127">
        <f t="shared" si="22"/>
        <v>0</v>
      </c>
      <c r="Y127">
        <f t="shared" si="22"/>
        <v>0</v>
      </c>
      <c r="Z127">
        <f t="shared" si="22"/>
        <v>0</v>
      </c>
      <c r="AA127">
        <f t="shared" si="22"/>
        <v>0</v>
      </c>
    </row>
    <row r="128" spans="1:27" x14ac:dyDescent="0.25">
      <c r="A128" s="1">
        <v>44688</v>
      </c>
      <c r="B128">
        <v>0</v>
      </c>
      <c r="D128">
        <f t="shared" si="17"/>
        <v>190</v>
      </c>
      <c r="E128">
        <f t="shared" si="21"/>
        <v>4</v>
      </c>
      <c r="F128">
        <f t="shared" si="20"/>
        <v>0</v>
      </c>
      <c r="H128">
        <f t="shared" si="23"/>
        <v>869</v>
      </c>
      <c r="I128">
        <f t="shared" si="18"/>
        <v>0</v>
      </c>
      <c r="P128">
        <f t="shared" si="19"/>
        <v>0</v>
      </c>
      <c r="Q128">
        <f t="shared" si="22"/>
        <v>0</v>
      </c>
      <c r="R128">
        <f t="shared" si="22"/>
        <v>0</v>
      </c>
      <c r="S128">
        <f t="shared" si="22"/>
        <v>0</v>
      </c>
      <c r="T128">
        <f t="shared" si="22"/>
        <v>0</v>
      </c>
      <c r="U128">
        <f t="shared" si="22"/>
        <v>0</v>
      </c>
      <c r="V128">
        <f t="shared" si="22"/>
        <v>0</v>
      </c>
      <c r="W128">
        <f t="shared" si="22"/>
        <v>0</v>
      </c>
      <c r="X128">
        <f t="shared" si="22"/>
        <v>0</v>
      </c>
      <c r="Y128">
        <f t="shared" si="22"/>
        <v>0</v>
      </c>
      <c r="Z128">
        <f t="shared" si="22"/>
        <v>0</v>
      </c>
      <c r="AA128">
        <f t="shared" si="22"/>
        <v>0</v>
      </c>
    </row>
    <row r="129" spans="1:27" x14ac:dyDescent="0.25">
      <c r="A129" s="1">
        <v>44689</v>
      </c>
      <c r="B129">
        <v>0</v>
      </c>
      <c r="D129">
        <f t="shared" si="17"/>
        <v>190</v>
      </c>
      <c r="E129">
        <f t="shared" si="21"/>
        <v>5</v>
      </c>
      <c r="F129">
        <f t="shared" si="20"/>
        <v>300</v>
      </c>
      <c r="H129">
        <f t="shared" si="23"/>
        <v>379</v>
      </c>
      <c r="I129">
        <f t="shared" si="18"/>
        <v>0</v>
      </c>
      <c r="P129">
        <f t="shared" si="19"/>
        <v>0</v>
      </c>
      <c r="Q129">
        <f t="shared" si="22"/>
        <v>0</v>
      </c>
      <c r="R129">
        <f t="shared" si="22"/>
        <v>0</v>
      </c>
      <c r="S129">
        <f t="shared" si="22"/>
        <v>0</v>
      </c>
      <c r="T129">
        <f t="shared" si="22"/>
        <v>0</v>
      </c>
      <c r="U129">
        <f t="shared" si="22"/>
        <v>0</v>
      </c>
      <c r="V129">
        <f t="shared" si="22"/>
        <v>0</v>
      </c>
      <c r="W129">
        <f t="shared" si="22"/>
        <v>0</v>
      </c>
      <c r="X129">
        <f t="shared" si="22"/>
        <v>0</v>
      </c>
      <c r="Y129">
        <f t="shared" si="22"/>
        <v>0</v>
      </c>
      <c r="Z129">
        <f t="shared" si="22"/>
        <v>0</v>
      </c>
      <c r="AA129">
        <f t="shared" si="22"/>
        <v>0</v>
      </c>
    </row>
    <row r="130" spans="1:27" x14ac:dyDescent="0.25">
      <c r="A130" s="1">
        <v>44690</v>
      </c>
      <c r="B130">
        <v>0</v>
      </c>
      <c r="D130">
        <f t="shared" si="17"/>
        <v>190</v>
      </c>
      <c r="E130">
        <f t="shared" si="21"/>
        <v>6</v>
      </c>
      <c r="F130">
        <f t="shared" si="20"/>
        <v>0</v>
      </c>
      <c r="H130">
        <f t="shared" si="23"/>
        <v>189</v>
      </c>
      <c r="I130">
        <f t="shared" si="18"/>
        <v>0</v>
      </c>
      <c r="P130">
        <f t="shared" si="19"/>
        <v>0</v>
      </c>
      <c r="Q130">
        <f t="shared" si="19"/>
        <v>0</v>
      </c>
      <c r="R130">
        <f t="shared" si="19"/>
        <v>0</v>
      </c>
      <c r="S130">
        <f t="shared" si="19"/>
        <v>0</v>
      </c>
      <c r="T130">
        <f t="shared" si="19"/>
        <v>0</v>
      </c>
      <c r="U130">
        <f t="shared" si="19"/>
        <v>0</v>
      </c>
      <c r="V130">
        <f t="shared" si="19"/>
        <v>0</v>
      </c>
      <c r="W130">
        <f t="shared" si="19"/>
        <v>0</v>
      </c>
      <c r="X130">
        <f t="shared" si="19"/>
        <v>0</v>
      </c>
      <c r="Y130">
        <f t="shared" si="19"/>
        <v>0</v>
      </c>
      <c r="Z130">
        <f t="shared" si="19"/>
        <v>0</v>
      </c>
      <c r="AA130">
        <f t="shared" si="19"/>
        <v>0</v>
      </c>
    </row>
    <row r="131" spans="1:27" x14ac:dyDescent="0.25">
      <c r="A131" s="1">
        <v>44691</v>
      </c>
      <c r="B131">
        <v>467</v>
      </c>
      <c r="D131">
        <f t="shared" ref="D131:D194" si="24">IF(WEEKDAY(A131,2)=3,260,190)</f>
        <v>190</v>
      </c>
      <c r="E131">
        <f t="shared" si="21"/>
        <v>0</v>
      </c>
      <c r="F131">
        <f t="shared" si="20"/>
        <v>0</v>
      </c>
      <c r="H131">
        <f t="shared" si="23"/>
        <v>466</v>
      </c>
      <c r="I131">
        <f t="shared" ref="I131:I194" si="25">IF(H130-D131-F131+B131&lt;0,-(H130-D131-F131+B131),0)</f>
        <v>0</v>
      </c>
      <c r="P131">
        <f t="shared" si="19"/>
        <v>0</v>
      </c>
      <c r="Q131">
        <f t="shared" ref="P131:AA166" si="26">IF(MONTH($A131)=Q$1,$B131,0)</f>
        <v>0</v>
      </c>
      <c r="R131">
        <f t="shared" si="26"/>
        <v>0</v>
      </c>
      <c r="S131">
        <f t="shared" si="26"/>
        <v>0</v>
      </c>
      <c r="T131">
        <f t="shared" si="26"/>
        <v>467</v>
      </c>
      <c r="U131">
        <f t="shared" si="26"/>
        <v>0</v>
      </c>
      <c r="V131">
        <f t="shared" si="26"/>
        <v>0</v>
      </c>
      <c r="W131">
        <f t="shared" si="26"/>
        <v>0</v>
      </c>
      <c r="X131">
        <f t="shared" si="26"/>
        <v>0</v>
      </c>
      <c r="Y131">
        <f t="shared" si="26"/>
        <v>0</v>
      </c>
      <c r="Z131">
        <f t="shared" si="26"/>
        <v>0</v>
      </c>
      <c r="AA131">
        <f t="shared" si="26"/>
        <v>0</v>
      </c>
    </row>
    <row r="132" spans="1:27" x14ac:dyDescent="0.25">
      <c r="A132" s="1">
        <v>44692</v>
      </c>
      <c r="B132">
        <v>234</v>
      </c>
      <c r="D132">
        <f t="shared" si="24"/>
        <v>260</v>
      </c>
      <c r="E132">
        <f t="shared" si="21"/>
        <v>0</v>
      </c>
      <c r="F132">
        <f t="shared" si="20"/>
        <v>0</v>
      </c>
      <c r="H132">
        <f t="shared" si="23"/>
        <v>440</v>
      </c>
      <c r="I132">
        <f t="shared" si="25"/>
        <v>0</v>
      </c>
      <c r="P132">
        <f t="shared" si="26"/>
        <v>0</v>
      </c>
      <c r="Q132">
        <f t="shared" si="26"/>
        <v>0</v>
      </c>
      <c r="R132">
        <f t="shared" si="26"/>
        <v>0</v>
      </c>
      <c r="S132">
        <f t="shared" si="26"/>
        <v>0</v>
      </c>
      <c r="T132">
        <f t="shared" si="26"/>
        <v>234</v>
      </c>
      <c r="U132">
        <f t="shared" si="26"/>
        <v>0</v>
      </c>
      <c r="V132">
        <f t="shared" si="26"/>
        <v>0</v>
      </c>
      <c r="W132">
        <f t="shared" si="26"/>
        <v>0</v>
      </c>
      <c r="X132">
        <f t="shared" si="26"/>
        <v>0</v>
      </c>
      <c r="Y132">
        <f t="shared" si="26"/>
        <v>0</v>
      </c>
      <c r="Z132">
        <f t="shared" si="26"/>
        <v>0</v>
      </c>
      <c r="AA132">
        <f t="shared" si="26"/>
        <v>0</v>
      </c>
    </row>
    <row r="133" spans="1:27" x14ac:dyDescent="0.25">
      <c r="A133" s="1">
        <v>44693</v>
      </c>
      <c r="B133">
        <v>0</v>
      </c>
      <c r="D133">
        <f t="shared" si="24"/>
        <v>190</v>
      </c>
      <c r="E133">
        <f t="shared" si="21"/>
        <v>1</v>
      </c>
      <c r="F133">
        <f t="shared" si="20"/>
        <v>0</v>
      </c>
      <c r="H133">
        <f t="shared" si="23"/>
        <v>250</v>
      </c>
      <c r="I133">
        <f t="shared" si="25"/>
        <v>0</v>
      </c>
      <c r="P133">
        <f t="shared" si="26"/>
        <v>0</v>
      </c>
      <c r="Q133">
        <f t="shared" si="26"/>
        <v>0</v>
      </c>
      <c r="R133">
        <f t="shared" si="26"/>
        <v>0</v>
      </c>
      <c r="S133">
        <f t="shared" si="26"/>
        <v>0</v>
      </c>
      <c r="T133">
        <f t="shared" si="26"/>
        <v>0</v>
      </c>
      <c r="U133">
        <f t="shared" si="26"/>
        <v>0</v>
      </c>
      <c r="V133">
        <f t="shared" si="26"/>
        <v>0</v>
      </c>
      <c r="W133">
        <f t="shared" si="26"/>
        <v>0</v>
      </c>
      <c r="X133">
        <f t="shared" si="26"/>
        <v>0</v>
      </c>
      <c r="Y133">
        <f t="shared" si="26"/>
        <v>0</v>
      </c>
      <c r="Z133">
        <f t="shared" si="26"/>
        <v>0</v>
      </c>
      <c r="AA133">
        <f t="shared" si="26"/>
        <v>0</v>
      </c>
    </row>
    <row r="134" spans="1:27" x14ac:dyDescent="0.25">
      <c r="A134" s="1">
        <v>44694</v>
      </c>
      <c r="B134">
        <v>0</v>
      </c>
      <c r="D134">
        <f t="shared" si="24"/>
        <v>190</v>
      </c>
      <c r="E134">
        <f t="shared" si="21"/>
        <v>2</v>
      </c>
      <c r="F134">
        <f t="shared" si="20"/>
        <v>0</v>
      </c>
      <c r="H134">
        <f t="shared" si="23"/>
        <v>60</v>
      </c>
      <c r="I134">
        <f t="shared" si="25"/>
        <v>0</v>
      </c>
      <c r="P134">
        <f t="shared" si="26"/>
        <v>0</v>
      </c>
      <c r="Q134">
        <f t="shared" si="26"/>
        <v>0</v>
      </c>
      <c r="R134">
        <f t="shared" si="26"/>
        <v>0</v>
      </c>
      <c r="S134">
        <f t="shared" si="26"/>
        <v>0</v>
      </c>
      <c r="T134">
        <f t="shared" si="26"/>
        <v>0</v>
      </c>
      <c r="U134">
        <f t="shared" si="26"/>
        <v>0</v>
      </c>
      <c r="V134">
        <f t="shared" si="26"/>
        <v>0</v>
      </c>
      <c r="W134">
        <f t="shared" si="26"/>
        <v>0</v>
      </c>
      <c r="X134">
        <f t="shared" si="26"/>
        <v>0</v>
      </c>
      <c r="Y134">
        <f t="shared" si="26"/>
        <v>0</v>
      </c>
      <c r="Z134">
        <f t="shared" si="26"/>
        <v>0</v>
      </c>
      <c r="AA134">
        <f t="shared" si="26"/>
        <v>0</v>
      </c>
    </row>
    <row r="135" spans="1:27" x14ac:dyDescent="0.25">
      <c r="A135" s="1">
        <v>44695</v>
      </c>
      <c r="B135">
        <v>0</v>
      </c>
      <c r="D135">
        <f t="shared" si="24"/>
        <v>190</v>
      </c>
      <c r="E135">
        <f t="shared" si="21"/>
        <v>3</v>
      </c>
      <c r="F135">
        <f t="shared" si="20"/>
        <v>0</v>
      </c>
      <c r="H135">
        <f t="shared" si="23"/>
        <v>0</v>
      </c>
      <c r="I135">
        <f t="shared" si="25"/>
        <v>130</v>
      </c>
      <c r="P135">
        <f t="shared" si="26"/>
        <v>0</v>
      </c>
      <c r="Q135">
        <f t="shared" si="26"/>
        <v>0</v>
      </c>
      <c r="R135">
        <f t="shared" si="26"/>
        <v>0</v>
      </c>
      <c r="S135">
        <f t="shared" si="26"/>
        <v>0</v>
      </c>
      <c r="T135">
        <f t="shared" si="26"/>
        <v>0</v>
      </c>
      <c r="U135">
        <f t="shared" si="26"/>
        <v>0</v>
      </c>
      <c r="V135">
        <f t="shared" si="26"/>
        <v>0</v>
      </c>
      <c r="W135">
        <f t="shared" si="26"/>
        <v>0</v>
      </c>
      <c r="X135">
        <f t="shared" si="26"/>
        <v>0</v>
      </c>
      <c r="Y135">
        <f t="shared" si="26"/>
        <v>0</v>
      </c>
      <c r="Z135">
        <f t="shared" si="26"/>
        <v>0</v>
      </c>
      <c r="AA135">
        <f t="shared" si="26"/>
        <v>0</v>
      </c>
    </row>
    <row r="136" spans="1:27" x14ac:dyDescent="0.25">
      <c r="A136" s="1">
        <v>44696</v>
      </c>
      <c r="B136">
        <v>0</v>
      </c>
      <c r="D136">
        <f t="shared" si="24"/>
        <v>190</v>
      </c>
      <c r="E136">
        <f t="shared" si="21"/>
        <v>4</v>
      </c>
      <c r="F136">
        <f t="shared" si="20"/>
        <v>0</v>
      </c>
      <c r="H136">
        <f t="shared" si="23"/>
        <v>0</v>
      </c>
      <c r="I136">
        <f t="shared" si="25"/>
        <v>190</v>
      </c>
      <c r="P136">
        <f t="shared" si="26"/>
        <v>0</v>
      </c>
      <c r="Q136">
        <f t="shared" si="26"/>
        <v>0</v>
      </c>
      <c r="R136">
        <f t="shared" si="26"/>
        <v>0</v>
      </c>
      <c r="S136">
        <f t="shared" si="26"/>
        <v>0</v>
      </c>
      <c r="T136">
        <f t="shared" si="26"/>
        <v>0</v>
      </c>
      <c r="U136">
        <f t="shared" si="26"/>
        <v>0</v>
      </c>
      <c r="V136">
        <f t="shared" si="26"/>
        <v>0</v>
      </c>
      <c r="W136">
        <f t="shared" si="26"/>
        <v>0</v>
      </c>
      <c r="X136">
        <f t="shared" si="26"/>
        <v>0</v>
      </c>
      <c r="Y136">
        <f t="shared" si="26"/>
        <v>0</v>
      </c>
      <c r="Z136">
        <f t="shared" si="26"/>
        <v>0</v>
      </c>
      <c r="AA136">
        <f t="shared" si="26"/>
        <v>0</v>
      </c>
    </row>
    <row r="137" spans="1:27" x14ac:dyDescent="0.25">
      <c r="A137" s="1">
        <v>44697</v>
      </c>
      <c r="B137">
        <v>65</v>
      </c>
      <c r="D137">
        <f t="shared" si="24"/>
        <v>190</v>
      </c>
      <c r="E137">
        <f t="shared" si="21"/>
        <v>0</v>
      </c>
      <c r="F137">
        <f t="shared" si="20"/>
        <v>0</v>
      </c>
      <c r="H137">
        <f t="shared" si="23"/>
        <v>0</v>
      </c>
      <c r="I137">
        <f t="shared" si="25"/>
        <v>125</v>
      </c>
      <c r="P137">
        <f t="shared" si="26"/>
        <v>0</v>
      </c>
      <c r="Q137">
        <f t="shared" si="26"/>
        <v>0</v>
      </c>
      <c r="R137">
        <f t="shared" si="26"/>
        <v>0</v>
      </c>
      <c r="S137">
        <f t="shared" si="26"/>
        <v>0</v>
      </c>
      <c r="T137">
        <f t="shared" si="26"/>
        <v>65</v>
      </c>
      <c r="U137">
        <f t="shared" si="26"/>
        <v>0</v>
      </c>
      <c r="V137">
        <f t="shared" si="26"/>
        <v>0</v>
      </c>
      <c r="W137">
        <f t="shared" si="26"/>
        <v>0</v>
      </c>
      <c r="X137">
        <f t="shared" si="26"/>
        <v>0</v>
      </c>
      <c r="Y137">
        <f t="shared" si="26"/>
        <v>0</v>
      </c>
      <c r="Z137">
        <f t="shared" si="26"/>
        <v>0</v>
      </c>
      <c r="AA137">
        <f t="shared" si="26"/>
        <v>0</v>
      </c>
    </row>
    <row r="138" spans="1:27" x14ac:dyDescent="0.25">
      <c r="A138" s="1">
        <v>44698</v>
      </c>
      <c r="B138">
        <v>781</v>
      </c>
      <c r="D138">
        <f t="shared" si="24"/>
        <v>190</v>
      </c>
      <c r="E138">
        <f t="shared" si="21"/>
        <v>0</v>
      </c>
      <c r="F138">
        <f t="shared" si="20"/>
        <v>0</v>
      </c>
      <c r="H138">
        <f t="shared" si="23"/>
        <v>591</v>
      </c>
      <c r="I138">
        <f t="shared" si="25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781</v>
      </c>
      <c r="U138">
        <f t="shared" si="26"/>
        <v>0</v>
      </c>
      <c r="V138">
        <f t="shared" si="26"/>
        <v>0</v>
      </c>
      <c r="W138">
        <f t="shared" si="26"/>
        <v>0</v>
      </c>
      <c r="X138">
        <f t="shared" si="26"/>
        <v>0</v>
      </c>
      <c r="Y138">
        <f t="shared" si="26"/>
        <v>0</v>
      </c>
      <c r="Z138">
        <f t="shared" si="26"/>
        <v>0</v>
      </c>
      <c r="AA138">
        <f t="shared" si="26"/>
        <v>0</v>
      </c>
    </row>
    <row r="139" spans="1:27" x14ac:dyDescent="0.25">
      <c r="A139" s="1">
        <v>44699</v>
      </c>
      <c r="B139">
        <v>778</v>
      </c>
      <c r="D139">
        <f t="shared" si="24"/>
        <v>260</v>
      </c>
      <c r="E139">
        <f t="shared" si="21"/>
        <v>0</v>
      </c>
      <c r="F139">
        <f t="shared" si="20"/>
        <v>0</v>
      </c>
      <c r="H139">
        <f t="shared" si="23"/>
        <v>1109</v>
      </c>
      <c r="I139">
        <f t="shared" si="25"/>
        <v>0</v>
      </c>
      <c r="P139">
        <f t="shared" si="26"/>
        <v>0</v>
      </c>
      <c r="Q139">
        <f t="shared" si="26"/>
        <v>0</v>
      </c>
      <c r="R139">
        <f t="shared" si="26"/>
        <v>0</v>
      </c>
      <c r="S139">
        <f t="shared" si="26"/>
        <v>0</v>
      </c>
      <c r="T139">
        <f t="shared" si="26"/>
        <v>778</v>
      </c>
      <c r="U139">
        <f t="shared" si="26"/>
        <v>0</v>
      </c>
      <c r="V139">
        <f t="shared" si="26"/>
        <v>0</v>
      </c>
      <c r="W139">
        <f t="shared" si="26"/>
        <v>0</v>
      </c>
      <c r="X139">
        <f t="shared" si="26"/>
        <v>0</v>
      </c>
      <c r="Y139">
        <f t="shared" si="26"/>
        <v>0</v>
      </c>
      <c r="Z139">
        <f t="shared" si="26"/>
        <v>0</v>
      </c>
      <c r="AA139">
        <f t="shared" si="26"/>
        <v>0</v>
      </c>
    </row>
    <row r="140" spans="1:27" x14ac:dyDescent="0.25">
      <c r="A140" s="1">
        <v>44700</v>
      </c>
      <c r="B140">
        <v>32</v>
      </c>
      <c r="D140">
        <f t="shared" si="24"/>
        <v>190</v>
      </c>
      <c r="E140">
        <f t="shared" si="21"/>
        <v>0</v>
      </c>
      <c r="F140">
        <f t="shared" si="20"/>
        <v>0</v>
      </c>
      <c r="H140">
        <f t="shared" si="23"/>
        <v>951</v>
      </c>
      <c r="I140">
        <f t="shared" si="25"/>
        <v>0</v>
      </c>
      <c r="P140">
        <f t="shared" si="26"/>
        <v>0</v>
      </c>
      <c r="Q140">
        <f t="shared" si="26"/>
        <v>0</v>
      </c>
      <c r="R140">
        <f t="shared" si="26"/>
        <v>0</v>
      </c>
      <c r="S140">
        <f t="shared" si="26"/>
        <v>0</v>
      </c>
      <c r="T140">
        <f t="shared" si="26"/>
        <v>32</v>
      </c>
      <c r="U140">
        <f t="shared" si="26"/>
        <v>0</v>
      </c>
      <c r="V140">
        <f t="shared" si="26"/>
        <v>0</v>
      </c>
      <c r="W140">
        <f t="shared" si="26"/>
        <v>0</v>
      </c>
      <c r="X140">
        <f t="shared" si="26"/>
        <v>0</v>
      </c>
      <c r="Y140">
        <f t="shared" si="26"/>
        <v>0</v>
      </c>
      <c r="Z140">
        <f t="shared" si="26"/>
        <v>0</v>
      </c>
      <c r="AA140">
        <f t="shared" si="26"/>
        <v>0</v>
      </c>
    </row>
    <row r="141" spans="1:27" x14ac:dyDescent="0.25">
      <c r="A141" s="1">
        <v>44701</v>
      </c>
      <c r="B141">
        <v>0</v>
      </c>
      <c r="D141">
        <f t="shared" si="24"/>
        <v>190</v>
      </c>
      <c r="E141">
        <f t="shared" si="21"/>
        <v>1</v>
      </c>
      <c r="F141">
        <f t="shared" si="20"/>
        <v>0</v>
      </c>
      <c r="H141">
        <f t="shared" si="23"/>
        <v>761</v>
      </c>
      <c r="I141">
        <f t="shared" si="25"/>
        <v>0</v>
      </c>
      <c r="P141">
        <f t="shared" si="26"/>
        <v>0</v>
      </c>
      <c r="Q141">
        <f t="shared" si="26"/>
        <v>0</v>
      </c>
      <c r="R141">
        <f t="shared" si="26"/>
        <v>0</v>
      </c>
      <c r="S141">
        <f t="shared" si="26"/>
        <v>0</v>
      </c>
      <c r="T141">
        <f t="shared" si="26"/>
        <v>0</v>
      </c>
      <c r="U141">
        <f t="shared" si="26"/>
        <v>0</v>
      </c>
      <c r="V141">
        <f t="shared" si="26"/>
        <v>0</v>
      </c>
      <c r="W141">
        <f t="shared" si="26"/>
        <v>0</v>
      </c>
      <c r="X141">
        <f t="shared" si="26"/>
        <v>0</v>
      </c>
      <c r="Y141">
        <f t="shared" si="26"/>
        <v>0</v>
      </c>
      <c r="Z141">
        <f t="shared" si="26"/>
        <v>0</v>
      </c>
      <c r="AA141">
        <f t="shared" si="26"/>
        <v>0</v>
      </c>
    </row>
    <row r="142" spans="1:27" x14ac:dyDescent="0.25">
      <c r="A142" s="1">
        <v>44702</v>
      </c>
      <c r="B142">
        <v>0</v>
      </c>
      <c r="D142">
        <f t="shared" si="24"/>
        <v>190</v>
      </c>
      <c r="E142">
        <f t="shared" si="21"/>
        <v>2</v>
      </c>
      <c r="F142">
        <f t="shared" si="20"/>
        <v>0</v>
      </c>
      <c r="H142">
        <f t="shared" si="23"/>
        <v>571</v>
      </c>
      <c r="I142">
        <f t="shared" si="25"/>
        <v>0</v>
      </c>
      <c r="P142">
        <f t="shared" si="26"/>
        <v>0</v>
      </c>
      <c r="Q142">
        <f t="shared" si="22"/>
        <v>0</v>
      </c>
      <c r="R142">
        <f t="shared" si="22"/>
        <v>0</v>
      </c>
      <c r="S142">
        <f t="shared" si="22"/>
        <v>0</v>
      </c>
      <c r="T142">
        <f t="shared" si="22"/>
        <v>0</v>
      </c>
      <c r="U142">
        <f t="shared" si="22"/>
        <v>0</v>
      </c>
      <c r="V142">
        <f t="shared" si="22"/>
        <v>0</v>
      </c>
      <c r="W142">
        <f t="shared" si="22"/>
        <v>0</v>
      </c>
      <c r="X142">
        <f t="shared" si="22"/>
        <v>0</v>
      </c>
      <c r="Y142">
        <f t="shared" si="22"/>
        <v>0</v>
      </c>
      <c r="Z142">
        <f t="shared" si="22"/>
        <v>0</v>
      </c>
      <c r="AA142">
        <f t="shared" si="26"/>
        <v>0</v>
      </c>
    </row>
    <row r="143" spans="1:27" x14ac:dyDescent="0.25">
      <c r="A143" s="1">
        <v>44703</v>
      </c>
      <c r="B143">
        <v>0</v>
      </c>
      <c r="D143">
        <f t="shared" si="24"/>
        <v>190</v>
      </c>
      <c r="E143">
        <f t="shared" si="21"/>
        <v>3</v>
      </c>
      <c r="F143">
        <f t="shared" si="20"/>
        <v>0</v>
      </c>
      <c r="H143">
        <f t="shared" si="23"/>
        <v>381</v>
      </c>
      <c r="I143">
        <f t="shared" si="25"/>
        <v>0</v>
      </c>
      <c r="P143">
        <f t="shared" si="26"/>
        <v>0</v>
      </c>
      <c r="Q143">
        <f t="shared" si="22"/>
        <v>0</v>
      </c>
      <c r="R143">
        <f t="shared" si="22"/>
        <v>0</v>
      </c>
      <c r="S143">
        <f t="shared" si="22"/>
        <v>0</v>
      </c>
      <c r="T143">
        <f t="shared" si="22"/>
        <v>0</v>
      </c>
      <c r="U143">
        <f t="shared" si="22"/>
        <v>0</v>
      </c>
      <c r="V143">
        <f t="shared" si="22"/>
        <v>0</v>
      </c>
      <c r="W143">
        <f t="shared" si="22"/>
        <v>0</v>
      </c>
      <c r="X143">
        <f t="shared" si="22"/>
        <v>0</v>
      </c>
      <c r="Y143">
        <f t="shared" si="22"/>
        <v>0</v>
      </c>
      <c r="Z143">
        <f t="shared" si="22"/>
        <v>0</v>
      </c>
      <c r="AA143">
        <f t="shared" si="22"/>
        <v>0</v>
      </c>
    </row>
    <row r="144" spans="1:27" x14ac:dyDescent="0.25">
      <c r="A144" s="1">
        <v>44704</v>
      </c>
      <c r="B144">
        <v>0</v>
      </c>
      <c r="D144">
        <f t="shared" si="24"/>
        <v>190</v>
      </c>
      <c r="E144">
        <f t="shared" si="21"/>
        <v>4</v>
      </c>
      <c r="F144">
        <f t="shared" si="20"/>
        <v>0</v>
      </c>
      <c r="H144">
        <f t="shared" si="23"/>
        <v>191</v>
      </c>
      <c r="I144">
        <f t="shared" si="25"/>
        <v>0</v>
      </c>
      <c r="P144">
        <f t="shared" si="26"/>
        <v>0</v>
      </c>
      <c r="Q144">
        <f t="shared" si="22"/>
        <v>0</v>
      </c>
      <c r="R144">
        <f t="shared" si="22"/>
        <v>0</v>
      </c>
      <c r="S144">
        <f t="shared" si="22"/>
        <v>0</v>
      </c>
      <c r="T144">
        <f t="shared" si="22"/>
        <v>0</v>
      </c>
      <c r="U144">
        <f t="shared" si="22"/>
        <v>0</v>
      </c>
      <c r="V144">
        <f t="shared" si="22"/>
        <v>0</v>
      </c>
      <c r="W144">
        <f t="shared" si="22"/>
        <v>0</v>
      </c>
      <c r="X144">
        <f t="shared" si="22"/>
        <v>0</v>
      </c>
      <c r="Y144">
        <f t="shared" si="22"/>
        <v>0</v>
      </c>
      <c r="Z144">
        <f t="shared" si="22"/>
        <v>0</v>
      </c>
      <c r="AA144">
        <f t="shared" si="22"/>
        <v>0</v>
      </c>
    </row>
    <row r="145" spans="1:27" x14ac:dyDescent="0.25">
      <c r="A145" s="1">
        <v>44705</v>
      </c>
      <c r="B145">
        <v>0</v>
      </c>
      <c r="D145">
        <f t="shared" si="24"/>
        <v>190</v>
      </c>
      <c r="E145">
        <f t="shared" si="21"/>
        <v>5</v>
      </c>
      <c r="F145">
        <f t="shared" si="20"/>
        <v>300</v>
      </c>
      <c r="H145">
        <f t="shared" si="23"/>
        <v>0</v>
      </c>
      <c r="I145">
        <f t="shared" si="25"/>
        <v>299</v>
      </c>
      <c r="P145">
        <f t="shared" si="26"/>
        <v>0</v>
      </c>
      <c r="Q145">
        <f t="shared" si="22"/>
        <v>0</v>
      </c>
      <c r="R145">
        <f t="shared" si="22"/>
        <v>0</v>
      </c>
      <c r="S145">
        <f t="shared" si="22"/>
        <v>0</v>
      </c>
      <c r="T145">
        <f t="shared" si="22"/>
        <v>0</v>
      </c>
      <c r="U145">
        <f t="shared" si="22"/>
        <v>0</v>
      </c>
      <c r="V145">
        <f t="shared" si="22"/>
        <v>0</v>
      </c>
      <c r="W145">
        <f t="shared" si="22"/>
        <v>0</v>
      </c>
      <c r="X145">
        <f t="shared" si="22"/>
        <v>0</v>
      </c>
      <c r="Y145">
        <f t="shared" si="22"/>
        <v>0</v>
      </c>
      <c r="Z145">
        <f t="shared" si="22"/>
        <v>0</v>
      </c>
      <c r="AA145">
        <f t="shared" si="22"/>
        <v>0</v>
      </c>
    </row>
    <row r="146" spans="1:27" x14ac:dyDescent="0.25">
      <c r="A146" s="1">
        <v>44706</v>
      </c>
      <c r="B146">
        <v>0</v>
      </c>
      <c r="D146">
        <f t="shared" si="24"/>
        <v>260</v>
      </c>
      <c r="E146">
        <f t="shared" si="21"/>
        <v>6</v>
      </c>
      <c r="F146">
        <f t="shared" si="20"/>
        <v>0</v>
      </c>
      <c r="H146">
        <f t="shared" si="23"/>
        <v>0</v>
      </c>
      <c r="I146">
        <f t="shared" si="25"/>
        <v>260</v>
      </c>
      <c r="P146">
        <f t="shared" si="26"/>
        <v>0</v>
      </c>
      <c r="Q146">
        <f t="shared" si="22"/>
        <v>0</v>
      </c>
      <c r="R146">
        <f t="shared" si="22"/>
        <v>0</v>
      </c>
      <c r="S146">
        <f t="shared" si="22"/>
        <v>0</v>
      </c>
      <c r="T146">
        <f t="shared" si="22"/>
        <v>0</v>
      </c>
      <c r="U146">
        <f t="shared" si="22"/>
        <v>0</v>
      </c>
      <c r="V146">
        <f t="shared" si="22"/>
        <v>0</v>
      </c>
      <c r="W146">
        <f t="shared" si="22"/>
        <v>0</v>
      </c>
      <c r="X146">
        <f t="shared" si="22"/>
        <v>0</v>
      </c>
      <c r="Y146">
        <f t="shared" si="22"/>
        <v>0</v>
      </c>
      <c r="Z146">
        <f t="shared" si="22"/>
        <v>0</v>
      </c>
      <c r="AA146">
        <f t="shared" si="22"/>
        <v>0</v>
      </c>
    </row>
    <row r="147" spans="1:27" x14ac:dyDescent="0.25">
      <c r="A147" s="1">
        <v>44707</v>
      </c>
      <c r="B147">
        <v>0</v>
      </c>
      <c r="D147">
        <f t="shared" si="24"/>
        <v>190</v>
      </c>
      <c r="E147">
        <f t="shared" si="21"/>
        <v>7</v>
      </c>
      <c r="F147">
        <f t="shared" si="20"/>
        <v>0</v>
      </c>
      <c r="H147">
        <f t="shared" si="23"/>
        <v>0</v>
      </c>
      <c r="I147">
        <f t="shared" si="25"/>
        <v>190</v>
      </c>
      <c r="P147">
        <f t="shared" si="26"/>
        <v>0</v>
      </c>
      <c r="Q147">
        <f t="shared" si="22"/>
        <v>0</v>
      </c>
      <c r="R147">
        <f t="shared" si="22"/>
        <v>0</v>
      </c>
      <c r="S147">
        <f t="shared" si="22"/>
        <v>0</v>
      </c>
      <c r="T147">
        <f t="shared" si="22"/>
        <v>0</v>
      </c>
      <c r="U147">
        <f t="shared" si="22"/>
        <v>0</v>
      </c>
      <c r="V147">
        <f t="shared" si="22"/>
        <v>0</v>
      </c>
      <c r="W147">
        <f t="shared" si="22"/>
        <v>0</v>
      </c>
      <c r="X147">
        <f t="shared" si="22"/>
        <v>0</v>
      </c>
      <c r="Y147">
        <f t="shared" si="22"/>
        <v>0</v>
      </c>
      <c r="Z147">
        <f t="shared" ref="Q147:AA183" si="27">IF(MONTH($A147)=Z$1,$B147,0)</f>
        <v>0</v>
      </c>
      <c r="AA147">
        <f t="shared" si="27"/>
        <v>0</v>
      </c>
    </row>
    <row r="148" spans="1:27" x14ac:dyDescent="0.25">
      <c r="A148" s="1">
        <v>44708</v>
      </c>
      <c r="B148">
        <v>0</v>
      </c>
      <c r="D148">
        <f t="shared" si="24"/>
        <v>190</v>
      </c>
      <c r="E148">
        <f t="shared" si="21"/>
        <v>8</v>
      </c>
      <c r="F148">
        <f t="shared" si="20"/>
        <v>0</v>
      </c>
      <c r="H148">
        <f t="shared" si="23"/>
        <v>0</v>
      </c>
      <c r="I148">
        <f t="shared" si="25"/>
        <v>190</v>
      </c>
      <c r="P148">
        <f t="shared" si="26"/>
        <v>0</v>
      </c>
      <c r="Q148">
        <f t="shared" si="27"/>
        <v>0</v>
      </c>
      <c r="R148">
        <f t="shared" si="27"/>
        <v>0</v>
      </c>
      <c r="S148">
        <f t="shared" si="27"/>
        <v>0</v>
      </c>
      <c r="T148">
        <f t="shared" si="27"/>
        <v>0</v>
      </c>
      <c r="U148">
        <f t="shared" si="27"/>
        <v>0</v>
      </c>
      <c r="V148">
        <f t="shared" si="27"/>
        <v>0</v>
      </c>
      <c r="W148">
        <f t="shared" si="27"/>
        <v>0</v>
      </c>
      <c r="X148">
        <f t="shared" si="27"/>
        <v>0</v>
      </c>
      <c r="Y148">
        <f t="shared" si="27"/>
        <v>0</v>
      </c>
      <c r="Z148">
        <f t="shared" si="27"/>
        <v>0</v>
      </c>
      <c r="AA148">
        <f t="shared" si="27"/>
        <v>0</v>
      </c>
    </row>
    <row r="149" spans="1:27" x14ac:dyDescent="0.25">
      <c r="A149" s="1">
        <v>44709</v>
      </c>
      <c r="B149">
        <v>0</v>
      </c>
      <c r="D149">
        <f t="shared" si="24"/>
        <v>190</v>
      </c>
      <c r="E149">
        <f t="shared" si="21"/>
        <v>9</v>
      </c>
      <c r="F149">
        <f t="shared" si="20"/>
        <v>0</v>
      </c>
      <c r="H149">
        <f t="shared" si="23"/>
        <v>0</v>
      </c>
      <c r="I149">
        <f t="shared" si="25"/>
        <v>190</v>
      </c>
      <c r="P149">
        <f t="shared" si="26"/>
        <v>0</v>
      </c>
      <c r="Q149">
        <f t="shared" si="27"/>
        <v>0</v>
      </c>
      <c r="R149">
        <f t="shared" si="27"/>
        <v>0</v>
      </c>
      <c r="S149">
        <f t="shared" si="27"/>
        <v>0</v>
      </c>
      <c r="T149">
        <f t="shared" si="27"/>
        <v>0</v>
      </c>
      <c r="U149">
        <f t="shared" si="27"/>
        <v>0</v>
      </c>
      <c r="V149">
        <f t="shared" si="27"/>
        <v>0</v>
      </c>
      <c r="W149">
        <f t="shared" si="27"/>
        <v>0</v>
      </c>
      <c r="X149">
        <f t="shared" si="27"/>
        <v>0</v>
      </c>
      <c r="Y149">
        <f t="shared" si="27"/>
        <v>0</v>
      </c>
      <c r="Z149">
        <f t="shared" si="27"/>
        <v>0</v>
      </c>
      <c r="AA149">
        <f t="shared" si="27"/>
        <v>0</v>
      </c>
    </row>
    <row r="150" spans="1:27" x14ac:dyDescent="0.25">
      <c r="A150" s="1">
        <v>44710</v>
      </c>
      <c r="B150">
        <v>0</v>
      </c>
      <c r="D150">
        <f t="shared" si="24"/>
        <v>190</v>
      </c>
      <c r="E150">
        <f t="shared" si="21"/>
        <v>10</v>
      </c>
      <c r="F150">
        <f t="shared" si="20"/>
        <v>300</v>
      </c>
      <c r="H150">
        <f t="shared" si="23"/>
        <v>0</v>
      </c>
      <c r="I150">
        <f t="shared" si="25"/>
        <v>490</v>
      </c>
      <c r="P150">
        <f t="shared" si="26"/>
        <v>0</v>
      </c>
      <c r="Q150">
        <f t="shared" si="27"/>
        <v>0</v>
      </c>
      <c r="R150">
        <f t="shared" si="27"/>
        <v>0</v>
      </c>
      <c r="S150">
        <f t="shared" si="27"/>
        <v>0</v>
      </c>
      <c r="T150">
        <f t="shared" si="27"/>
        <v>0</v>
      </c>
      <c r="U150">
        <f t="shared" si="27"/>
        <v>0</v>
      </c>
      <c r="V150">
        <f t="shared" si="27"/>
        <v>0</v>
      </c>
      <c r="W150">
        <f t="shared" si="27"/>
        <v>0</v>
      </c>
      <c r="X150">
        <f t="shared" si="27"/>
        <v>0</v>
      </c>
      <c r="Y150">
        <f t="shared" si="27"/>
        <v>0</v>
      </c>
      <c r="Z150">
        <f t="shared" si="27"/>
        <v>0</v>
      </c>
      <c r="AA150">
        <f t="shared" si="27"/>
        <v>0</v>
      </c>
    </row>
    <row r="151" spans="1:27" x14ac:dyDescent="0.25">
      <c r="A151" s="1">
        <v>44711</v>
      </c>
      <c r="B151">
        <v>0</v>
      </c>
      <c r="D151">
        <f t="shared" si="24"/>
        <v>190</v>
      </c>
      <c r="E151">
        <f t="shared" si="21"/>
        <v>11</v>
      </c>
      <c r="F151">
        <f t="shared" si="20"/>
        <v>0</v>
      </c>
      <c r="H151">
        <f t="shared" si="23"/>
        <v>0</v>
      </c>
      <c r="I151">
        <f t="shared" si="25"/>
        <v>190</v>
      </c>
      <c r="P151">
        <f t="shared" si="26"/>
        <v>0</v>
      </c>
      <c r="Q151">
        <f t="shared" si="27"/>
        <v>0</v>
      </c>
      <c r="R151">
        <f t="shared" si="27"/>
        <v>0</v>
      </c>
      <c r="S151">
        <f t="shared" si="27"/>
        <v>0</v>
      </c>
      <c r="T151">
        <f t="shared" si="27"/>
        <v>0</v>
      </c>
      <c r="U151">
        <f t="shared" si="27"/>
        <v>0</v>
      </c>
      <c r="V151">
        <f t="shared" si="27"/>
        <v>0</v>
      </c>
      <c r="W151">
        <f t="shared" si="27"/>
        <v>0</v>
      </c>
      <c r="X151">
        <f t="shared" si="27"/>
        <v>0</v>
      </c>
      <c r="Y151">
        <f t="shared" si="27"/>
        <v>0</v>
      </c>
      <c r="Z151">
        <f t="shared" si="27"/>
        <v>0</v>
      </c>
      <c r="AA151">
        <f t="shared" si="27"/>
        <v>0</v>
      </c>
    </row>
    <row r="152" spans="1:27" x14ac:dyDescent="0.25">
      <c r="A152" s="1">
        <v>44712</v>
      </c>
      <c r="B152">
        <v>0</v>
      </c>
      <c r="D152">
        <f t="shared" si="24"/>
        <v>190</v>
      </c>
      <c r="E152">
        <f t="shared" si="21"/>
        <v>12</v>
      </c>
      <c r="F152">
        <f t="shared" si="20"/>
        <v>0</v>
      </c>
      <c r="H152">
        <f t="shared" si="23"/>
        <v>0</v>
      </c>
      <c r="I152">
        <f t="shared" si="25"/>
        <v>190</v>
      </c>
      <c r="P152">
        <f t="shared" si="26"/>
        <v>0</v>
      </c>
      <c r="Q152">
        <f t="shared" si="27"/>
        <v>0</v>
      </c>
      <c r="R152">
        <f t="shared" si="27"/>
        <v>0</v>
      </c>
      <c r="S152">
        <f t="shared" si="27"/>
        <v>0</v>
      </c>
      <c r="T152">
        <f t="shared" si="27"/>
        <v>0</v>
      </c>
      <c r="U152">
        <f t="shared" si="27"/>
        <v>0</v>
      </c>
      <c r="V152">
        <f t="shared" si="27"/>
        <v>0</v>
      </c>
      <c r="W152">
        <f t="shared" si="27"/>
        <v>0</v>
      </c>
      <c r="X152">
        <f t="shared" si="27"/>
        <v>0</v>
      </c>
      <c r="Y152">
        <f t="shared" si="27"/>
        <v>0</v>
      </c>
      <c r="Z152">
        <f t="shared" si="27"/>
        <v>0</v>
      </c>
      <c r="AA152">
        <f t="shared" si="27"/>
        <v>0</v>
      </c>
    </row>
    <row r="153" spans="1:27" x14ac:dyDescent="0.25">
      <c r="A153" s="1">
        <v>44713</v>
      </c>
      <c r="B153">
        <v>0</v>
      </c>
      <c r="D153">
        <f t="shared" si="24"/>
        <v>260</v>
      </c>
      <c r="E153">
        <f t="shared" si="21"/>
        <v>13</v>
      </c>
      <c r="F153">
        <f t="shared" si="20"/>
        <v>0</v>
      </c>
      <c r="H153">
        <f t="shared" si="23"/>
        <v>0</v>
      </c>
      <c r="I153">
        <f t="shared" si="25"/>
        <v>260</v>
      </c>
      <c r="P153">
        <f t="shared" si="26"/>
        <v>0</v>
      </c>
      <c r="Q153">
        <f t="shared" si="27"/>
        <v>0</v>
      </c>
      <c r="R153">
        <f t="shared" si="27"/>
        <v>0</v>
      </c>
      <c r="S153">
        <f t="shared" si="27"/>
        <v>0</v>
      </c>
      <c r="T153">
        <f t="shared" si="27"/>
        <v>0</v>
      </c>
      <c r="U153">
        <f t="shared" si="27"/>
        <v>0</v>
      </c>
      <c r="V153">
        <f t="shared" si="27"/>
        <v>0</v>
      </c>
      <c r="W153">
        <f t="shared" si="27"/>
        <v>0</v>
      </c>
      <c r="X153">
        <f t="shared" si="27"/>
        <v>0</v>
      </c>
      <c r="Y153">
        <f t="shared" si="27"/>
        <v>0</v>
      </c>
      <c r="Z153">
        <f t="shared" si="27"/>
        <v>0</v>
      </c>
      <c r="AA153">
        <f t="shared" si="27"/>
        <v>0</v>
      </c>
    </row>
    <row r="154" spans="1:27" x14ac:dyDescent="0.25">
      <c r="A154" s="1">
        <v>44714</v>
      </c>
      <c r="B154">
        <v>18</v>
      </c>
      <c r="D154">
        <f t="shared" si="24"/>
        <v>190</v>
      </c>
      <c r="E154">
        <f t="shared" si="21"/>
        <v>0</v>
      </c>
      <c r="F154">
        <f t="shared" si="20"/>
        <v>0</v>
      </c>
      <c r="H154">
        <f t="shared" si="23"/>
        <v>0</v>
      </c>
      <c r="I154">
        <f t="shared" si="25"/>
        <v>172</v>
      </c>
      <c r="P154">
        <f t="shared" si="26"/>
        <v>0</v>
      </c>
      <c r="Q154">
        <f t="shared" si="27"/>
        <v>0</v>
      </c>
      <c r="R154">
        <f t="shared" si="27"/>
        <v>0</v>
      </c>
      <c r="S154">
        <f t="shared" si="27"/>
        <v>0</v>
      </c>
      <c r="T154">
        <f t="shared" si="27"/>
        <v>0</v>
      </c>
      <c r="U154">
        <f t="shared" si="27"/>
        <v>18</v>
      </c>
      <c r="V154">
        <f t="shared" si="27"/>
        <v>0</v>
      </c>
      <c r="W154">
        <f t="shared" si="27"/>
        <v>0</v>
      </c>
      <c r="X154">
        <f t="shared" si="27"/>
        <v>0</v>
      </c>
      <c r="Y154">
        <f t="shared" si="27"/>
        <v>0</v>
      </c>
      <c r="Z154">
        <f t="shared" si="27"/>
        <v>0</v>
      </c>
      <c r="AA154">
        <f t="shared" si="27"/>
        <v>0</v>
      </c>
    </row>
    <row r="155" spans="1:27" x14ac:dyDescent="0.25">
      <c r="A155" s="1">
        <v>44715</v>
      </c>
      <c r="B155">
        <v>525</v>
      </c>
      <c r="D155">
        <f t="shared" si="24"/>
        <v>190</v>
      </c>
      <c r="E155">
        <f t="shared" si="21"/>
        <v>0</v>
      </c>
      <c r="F155">
        <f t="shared" si="20"/>
        <v>0</v>
      </c>
      <c r="H155">
        <f t="shared" si="23"/>
        <v>335</v>
      </c>
      <c r="I155">
        <f t="shared" si="25"/>
        <v>0</v>
      </c>
      <c r="P155">
        <f t="shared" si="26"/>
        <v>0</v>
      </c>
      <c r="Q155">
        <f t="shared" si="27"/>
        <v>0</v>
      </c>
      <c r="R155">
        <f t="shared" si="27"/>
        <v>0</v>
      </c>
      <c r="S155">
        <f t="shared" si="27"/>
        <v>0</v>
      </c>
      <c r="T155">
        <f t="shared" si="27"/>
        <v>0</v>
      </c>
      <c r="U155">
        <f t="shared" si="27"/>
        <v>525</v>
      </c>
      <c r="V155">
        <f t="shared" si="27"/>
        <v>0</v>
      </c>
      <c r="W155">
        <f t="shared" si="27"/>
        <v>0</v>
      </c>
      <c r="X155">
        <f t="shared" si="27"/>
        <v>0</v>
      </c>
      <c r="Y155">
        <f t="shared" si="27"/>
        <v>0</v>
      </c>
      <c r="Z155">
        <f t="shared" si="27"/>
        <v>0</v>
      </c>
      <c r="AA155">
        <f t="shared" si="27"/>
        <v>0</v>
      </c>
    </row>
    <row r="156" spans="1:27" x14ac:dyDescent="0.25">
      <c r="A156" s="1">
        <v>44716</v>
      </c>
      <c r="B156">
        <v>697</v>
      </c>
      <c r="D156">
        <f t="shared" si="24"/>
        <v>190</v>
      </c>
      <c r="E156">
        <f t="shared" si="21"/>
        <v>0</v>
      </c>
      <c r="F156">
        <f t="shared" ref="F156:F219" si="28">IF(AND(MOD(E156,5)=0,E156&lt;&gt;0),300,0)</f>
        <v>0</v>
      </c>
      <c r="H156">
        <f t="shared" si="23"/>
        <v>842</v>
      </c>
      <c r="I156">
        <f t="shared" si="25"/>
        <v>0</v>
      </c>
      <c r="P156">
        <f t="shared" si="26"/>
        <v>0</v>
      </c>
      <c r="Q156">
        <f t="shared" si="27"/>
        <v>0</v>
      </c>
      <c r="R156">
        <f t="shared" si="27"/>
        <v>0</v>
      </c>
      <c r="S156">
        <f t="shared" si="27"/>
        <v>0</v>
      </c>
      <c r="T156">
        <f t="shared" si="27"/>
        <v>0</v>
      </c>
      <c r="U156">
        <f t="shared" si="27"/>
        <v>697</v>
      </c>
      <c r="V156">
        <f t="shared" si="27"/>
        <v>0</v>
      </c>
      <c r="W156">
        <f t="shared" si="27"/>
        <v>0</v>
      </c>
      <c r="X156">
        <f t="shared" si="27"/>
        <v>0</v>
      </c>
      <c r="Y156">
        <f t="shared" si="27"/>
        <v>0</v>
      </c>
      <c r="Z156">
        <f t="shared" si="27"/>
        <v>0</v>
      </c>
      <c r="AA156">
        <f t="shared" si="27"/>
        <v>0</v>
      </c>
    </row>
    <row r="157" spans="1:27" x14ac:dyDescent="0.25">
      <c r="A157" s="1">
        <v>44717</v>
      </c>
      <c r="B157">
        <v>786</v>
      </c>
      <c r="D157">
        <f t="shared" si="24"/>
        <v>190</v>
      </c>
      <c r="E157">
        <f t="shared" ref="E157:E220" si="29">IF(B157=0,E156+1,0)</f>
        <v>0</v>
      </c>
      <c r="F157">
        <f t="shared" si="28"/>
        <v>0</v>
      </c>
      <c r="H157">
        <f t="shared" si="23"/>
        <v>1438</v>
      </c>
      <c r="I157">
        <f t="shared" si="25"/>
        <v>0</v>
      </c>
      <c r="P157">
        <f t="shared" si="26"/>
        <v>0</v>
      </c>
      <c r="Q157">
        <f t="shared" si="27"/>
        <v>0</v>
      </c>
      <c r="R157">
        <f t="shared" si="27"/>
        <v>0</v>
      </c>
      <c r="S157">
        <f t="shared" si="27"/>
        <v>0</v>
      </c>
      <c r="T157">
        <f t="shared" si="27"/>
        <v>0</v>
      </c>
      <c r="U157">
        <f t="shared" si="27"/>
        <v>786</v>
      </c>
      <c r="V157">
        <f t="shared" si="27"/>
        <v>0</v>
      </c>
      <c r="W157">
        <f t="shared" si="27"/>
        <v>0</v>
      </c>
      <c r="X157">
        <f t="shared" si="27"/>
        <v>0</v>
      </c>
      <c r="Y157">
        <f t="shared" si="27"/>
        <v>0</v>
      </c>
      <c r="Z157">
        <f t="shared" si="27"/>
        <v>0</v>
      </c>
      <c r="AA157">
        <f t="shared" si="27"/>
        <v>0</v>
      </c>
    </row>
    <row r="158" spans="1:27" x14ac:dyDescent="0.25">
      <c r="A158" s="1">
        <v>44718</v>
      </c>
      <c r="B158">
        <v>792</v>
      </c>
      <c r="D158">
        <f t="shared" si="24"/>
        <v>190</v>
      </c>
      <c r="E158">
        <f t="shared" si="29"/>
        <v>0</v>
      </c>
      <c r="F158">
        <f t="shared" si="28"/>
        <v>0</v>
      </c>
      <c r="H158">
        <f t="shared" si="23"/>
        <v>2040</v>
      </c>
      <c r="I158">
        <f t="shared" si="25"/>
        <v>0</v>
      </c>
      <c r="P158">
        <f t="shared" si="26"/>
        <v>0</v>
      </c>
      <c r="Q158">
        <f t="shared" si="26"/>
        <v>0</v>
      </c>
      <c r="R158">
        <f t="shared" si="26"/>
        <v>0</v>
      </c>
      <c r="S158">
        <f t="shared" si="26"/>
        <v>0</v>
      </c>
      <c r="T158">
        <f t="shared" si="26"/>
        <v>0</v>
      </c>
      <c r="U158">
        <f t="shared" si="26"/>
        <v>792</v>
      </c>
      <c r="V158">
        <f t="shared" si="26"/>
        <v>0</v>
      </c>
      <c r="W158">
        <f t="shared" si="26"/>
        <v>0</v>
      </c>
      <c r="X158">
        <f t="shared" si="26"/>
        <v>0</v>
      </c>
      <c r="Y158">
        <f t="shared" si="26"/>
        <v>0</v>
      </c>
      <c r="Z158">
        <f t="shared" si="26"/>
        <v>0</v>
      </c>
      <c r="AA158">
        <f t="shared" si="26"/>
        <v>0</v>
      </c>
    </row>
    <row r="159" spans="1:27" x14ac:dyDescent="0.25">
      <c r="A159" s="1">
        <v>44719</v>
      </c>
      <c r="B159">
        <v>0</v>
      </c>
      <c r="D159">
        <f t="shared" si="24"/>
        <v>190</v>
      </c>
      <c r="E159">
        <f t="shared" si="29"/>
        <v>1</v>
      </c>
      <c r="F159">
        <f t="shared" si="28"/>
        <v>0</v>
      </c>
      <c r="H159">
        <f t="shared" si="23"/>
        <v>1850</v>
      </c>
      <c r="I159">
        <f t="shared" si="25"/>
        <v>0</v>
      </c>
      <c r="P159">
        <f t="shared" si="26"/>
        <v>0</v>
      </c>
      <c r="Q159">
        <f t="shared" si="26"/>
        <v>0</v>
      </c>
      <c r="R159">
        <f t="shared" si="26"/>
        <v>0</v>
      </c>
      <c r="S159">
        <f t="shared" si="26"/>
        <v>0</v>
      </c>
      <c r="T159">
        <f t="shared" si="26"/>
        <v>0</v>
      </c>
      <c r="U159">
        <f t="shared" si="26"/>
        <v>0</v>
      </c>
      <c r="V159">
        <f t="shared" si="26"/>
        <v>0</v>
      </c>
      <c r="W159">
        <f t="shared" si="26"/>
        <v>0</v>
      </c>
      <c r="X159">
        <f t="shared" si="26"/>
        <v>0</v>
      </c>
      <c r="Y159">
        <f t="shared" si="26"/>
        <v>0</v>
      </c>
      <c r="Z159">
        <f t="shared" si="26"/>
        <v>0</v>
      </c>
      <c r="AA159">
        <f t="shared" si="26"/>
        <v>0</v>
      </c>
    </row>
    <row r="160" spans="1:27" x14ac:dyDescent="0.25">
      <c r="A160" s="1">
        <v>44720</v>
      </c>
      <c r="B160">
        <v>0</v>
      </c>
      <c r="D160">
        <f t="shared" si="24"/>
        <v>260</v>
      </c>
      <c r="E160">
        <f t="shared" si="29"/>
        <v>2</v>
      </c>
      <c r="F160">
        <f t="shared" si="28"/>
        <v>0</v>
      </c>
      <c r="H160">
        <f t="shared" si="23"/>
        <v>1590</v>
      </c>
      <c r="I160">
        <f t="shared" si="25"/>
        <v>0</v>
      </c>
      <c r="P160">
        <f t="shared" si="26"/>
        <v>0</v>
      </c>
      <c r="Q160">
        <f t="shared" si="26"/>
        <v>0</v>
      </c>
      <c r="R160">
        <f t="shared" si="26"/>
        <v>0</v>
      </c>
      <c r="S160">
        <f t="shared" si="26"/>
        <v>0</v>
      </c>
      <c r="T160">
        <f t="shared" si="26"/>
        <v>0</v>
      </c>
      <c r="U160">
        <f t="shared" si="26"/>
        <v>0</v>
      </c>
      <c r="V160">
        <f t="shared" si="26"/>
        <v>0</v>
      </c>
      <c r="W160">
        <f t="shared" si="26"/>
        <v>0</v>
      </c>
      <c r="X160">
        <f t="shared" si="26"/>
        <v>0</v>
      </c>
      <c r="Y160">
        <f t="shared" si="26"/>
        <v>0</v>
      </c>
      <c r="Z160">
        <f t="shared" si="26"/>
        <v>0</v>
      </c>
      <c r="AA160">
        <f t="shared" si="26"/>
        <v>0</v>
      </c>
    </row>
    <row r="161" spans="1:27" x14ac:dyDescent="0.25">
      <c r="A161" s="1">
        <v>44721</v>
      </c>
      <c r="B161">
        <v>0</v>
      </c>
      <c r="D161">
        <f t="shared" si="24"/>
        <v>190</v>
      </c>
      <c r="E161">
        <f t="shared" si="29"/>
        <v>3</v>
      </c>
      <c r="F161">
        <f t="shared" si="28"/>
        <v>0</v>
      </c>
      <c r="H161">
        <f t="shared" si="23"/>
        <v>1400</v>
      </c>
      <c r="I161">
        <f t="shared" si="25"/>
        <v>0</v>
      </c>
      <c r="P161">
        <f t="shared" si="26"/>
        <v>0</v>
      </c>
      <c r="Q161">
        <f t="shared" si="26"/>
        <v>0</v>
      </c>
      <c r="R161">
        <f t="shared" si="26"/>
        <v>0</v>
      </c>
      <c r="S161">
        <f t="shared" si="26"/>
        <v>0</v>
      </c>
      <c r="T161">
        <f t="shared" si="26"/>
        <v>0</v>
      </c>
      <c r="U161">
        <f t="shared" si="26"/>
        <v>0</v>
      </c>
      <c r="V161">
        <f t="shared" si="26"/>
        <v>0</v>
      </c>
      <c r="W161">
        <f t="shared" si="26"/>
        <v>0</v>
      </c>
      <c r="X161">
        <f t="shared" si="26"/>
        <v>0</v>
      </c>
      <c r="Y161">
        <f t="shared" si="26"/>
        <v>0</v>
      </c>
      <c r="Z161">
        <f t="shared" si="26"/>
        <v>0</v>
      </c>
      <c r="AA161">
        <f t="shared" si="26"/>
        <v>0</v>
      </c>
    </row>
    <row r="162" spans="1:27" x14ac:dyDescent="0.25">
      <c r="A162" s="1">
        <v>44722</v>
      </c>
      <c r="B162">
        <v>0</v>
      </c>
      <c r="D162">
        <f t="shared" si="24"/>
        <v>190</v>
      </c>
      <c r="E162">
        <f t="shared" si="29"/>
        <v>4</v>
      </c>
      <c r="F162">
        <f t="shared" si="28"/>
        <v>0</v>
      </c>
      <c r="H162">
        <f t="shared" si="23"/>
        <v>1210</v>
      </c>
      <c r="I162">
        <f t="shared" si="25"/>
        <v>0</v>
      </c>
      <c r="P162">
        <f t="shared" si="26"/>
        <v>0</v>
      </c>
      <c r="Q162">
        <f t="shared" si="26"/>
        <v>0</v>
      </c>
      <c r="R162">
        <f t="shared" si="26"/>
        <v>0</v>
      </c>
      <c r="S162">
        <f t="shared" si="26"/>
        <v>0</v>
      </c>
      <c r="T162">
        <f t="shared" si="26"/>
        <v>0</v>
      </c>
      <c r="U162">
        <f t="shared" si="26"/>
        <v>0</v>
      </c>
      <c r="V162">
        <f t="shared" si="26"/>
        <v>0</v>
      </c>
      <c r="W162">
        <f t="shared" si="26"/>
        <v>0</v>
      </c>
      <c r="X162">
        <f t="shared" si="26"/>
        <v>0</v>
      </c>
      <c r="Y162">
        <f t="shared" si="26"/>
        <v>0</v>
      </c>
      <c r="Z162">
        <f t="shared" si="26"/>
        <v>0</v>
      </c>
      <c r="AA162">
        <f t="shared" si="26"/>
        <v>0</v>
      </c>
    </row>
    <row r="163" spans="1:27" x14ac:dyDescent="0.25">
      <c r="A163" s="1">
        <v>44723</v>
      </c>
      <c r="B163">
        <v>0</v>
      </c>
      <c r="D163">
        <f t="shared" si="24"/>
        <v>190</v>
      </c>
      <c r="E163">
        <f t="shared" si="29"/>
        <v>5</v>
      </c>
      <c r="F163">
        <f t="shared" si="28"/>
        <v>300</v>
      </c>
      <c r="H163">
        <f t="shared" si="23"/>
        <v>720</v>
      </c>
      <c r="I163">
        <f t="shared" si="25"/>
        <v>0</v>
      </c>
      <c r="P163">
        <f t="shared" si="26"/>
        <v>0</v>
      </c>
      <c r="Q163">
        <f t="shared" si="26"/>
        <v>0</v>
      </c>
      <c r="R163">
        <f t="shared" si="26"/>
        <v>0</v>
      </c>
      <c r="S163">
        <f t="shared" si="26"/>
        <v>0</v>
      </c>
      <c r="T163">
        <f t="shared" si="26"/>
        <v>0</v>
      </c>
      <c r="U163">
        <f t="shared" si="26"/>
        <v>0</v>
      </c>
      <c r="V163">
        <f t="shared" si="26"/>
        <v>0</v>
      </c>
      <c r="W163">
        <f t="shared" si="26"/>
        <v>0</v>
      </c>
      <c r="X163">
        <f t="shared" si="26"/>
        <v>0</v>
      </c>
      <c r="Y163">
        <f t="shared" si="26"/>
        <v>0</v>
      </c>
      <c r="Z163">
        <f t="shared" si="26"/>
        <v>0</v>
      </c>
      <c r="AA163">
        <f t="shared" si="26"/>
        <v>0</v>
      </c>
    </row>
    <row r="164" spans="1:27" x14ac:dyDescent="0.25">
      <c r="A164" s="1">
        <v>44724</v>
      </c>
      <c r="B164">
        <v>0</v>
      </c>
      <c r="D164">
        <f t="shared" si="24"/>
        <v>190</v>
      </c>
      <c r="E164">
        <f t="shared" si="29"/>
        <v>6</v>
      </c>
      <c r="F164">
        <f t="shared" si="28"/>
        <v>0</v>
      </c>
      <c r="H164">
        <f t="shared" si="23"/>
        <v>530</v>
      </c>
      <c r="I164">
        <f t="shared" si="25"/>
        <v>0</v>
      </c>
      <c r="P164">
        <f t="shared" si="26"/>
        <v>0</v>
      </c>
      <c r="Q164">
        <f t="shared" si="26"/>
        <v>0</v>
      </c>
      <c r="R164">
        <f t="shared" si="26"/>
        <v>0</v>
      </c>
      <c r="S164">
        <f t="shared" si="26"/>
        <v>0</v>
      </c>
      <c r="T164">
        <f t="shared" si="26"/>
        <v>0</v>
      </c>
      <c r="U164">
        <f t="shared" si="26"/>
        <v>0</v>
      </c>
      <c r="V164">
        <f t="shared" si="26"/>
        <v>0</v>
      </c>
      <c r="W164">
        <f t="shared" si="26"/>
        <v>0</v>
      </c>
      <c r="X164">
        <f t="shared" si="26"/>
        <v>0</v>
      </c>
      <c r="Y164">
        <f t="shared" si="26"/>
        <v>0</v>
      </c>
      <c r="Z164">
        <f t="shared" si="26"/>
        <v>0</v>
      </c>
      <c r="AA164">
        <f t="shared" si="26"/>
        <v>0</v>
      </c>
    </row>
    <row r="165" spans="1:27" x14ac:dyDescent="0.25">
      <c r="A165" s="1">
        <v>44725</v>
      </c>
      <c r="B165">
        <v>0</v>
      </c>
      <c r="D165">
        <f t="shared" si="24"/>
        <v>190</v>
      </c>
      <c r="E165">
        <f t="shared" si="29"/>
        <v>7</v>
      </c>
      <c r="F165">
        <f t="shared" si="28"/>
        <v>0</v>
      </c>
      <c r="H165">
        <f t="shared" si="23"/>
        <v>340</v>
      </c>
      <c r="I165">
        <f t="shared" si="25"/>
        <v>0</v>
      </c>
      <c r="P165">
        <f t="shared" si="26"/>
        <v>0</v>
      </c>
      <c r="Q165">
        <f t="shared" si="26"/>
        <v>0</v>
      </c>
      <c r="R165">
        <f t="shared" si="26"/>
        <v>0</v>
      </c>
      <c r="S165">
        <f t="shared" si="26"/>
        <v>0</v>
      </c>
      <c r="T165">
        <f t="shared" si="26"/>
        <v>0</v>
      </c>
      <c r="U165">
        <f t="shared" si="26"/>
        <v>0</v>
      </c>
      <c r="V165">
        <f t="shared" si="26"/>
        <v>0</v>
      </c>
      <c r="W165">
        <f t="shared" si="26"/>
        <v>0</v>
      </c>
      <c r="X165">
        <f t="shared" si="26"/>
        <v>0</v>
      </c>
      <c r="Y165">
        <f t="shared" si="26"/>
        <v>0</v>
      </c>
      <c r="Z165">
        <f t="shared" si="26"/>
        <v>0</v>
      </c>
      <c r="AA165">
        <f t="shared" si="26"/>
        <v>0</v>
      </c>
    </row>
    <row r="166" spans="1:27" x14ac:dyDescent="0.25">
      <c r="A166" s="1">
        <v>44726</v>
      </c>
      <c r="B166">
        <v>0</v>
      </c>
      <c r="D166">
        <f t="shared" si="24"/>
        <v>190</v>
      </c>
      <c r="E166">
        <f t="shared" si="29"/>
        <v>8</v>
      </c>
      <c r="F166">
        <f t="shared" si="28"/>
        <v>0</v>
      </c>
      <c r="H166">
        <f t="shared" si="23"/>
        <v>150</v>
      </c>
      <c r="I166">
        <f t="shared" si="25"/>
        <v>0</v>
      </c>
      <c r="P166">
        <f t="shared" si="26"/>
        <v>0</v>
      </c>
      <c r="Q166">
        <f t="shared" si="26"/>
        <v>0</v>
      </c>
      <c r="R166">
        <f t="shared" si="26"/>
        <v>0</v>
      </c>
      <c r="S166">
        <f t="shared" si="26"/>
        <v>0</v>
      </c>
      <c r="T166">
        <f t="shared" si="26"/>
        <v>0</v>
      </c>
      <c r="U166">
        <f t="shared" si="26"/>
        <v>0</v>
      </c>
      <c r="V166">
        <f t="shared" si="26"/>
        <v>0</v>
      </c>
      <c r="W166">
        <f t="shared" si="26"/>
        <v>0</v>
      </c>
      <c r="X166">
        <f t="shared" si="26"/>
        <v>0</v>
      </c>
      <c r="Y166">
        <f t="shared" si="26"/>
        <v>0</v>
      </c>
      <c r="Z166">
        <f t="shared" si="26"/>
        <v>0</v>
      </c>
      <c r="AA166">
        <f t="shared" ref="P166:AA217" si="30">IF(MONTH($A166)=AA$1,$B166,0)</f>
        <v>0</v>
      </c>
    </row>
    <row r="167" spans="1:27" x14ac:dyDescent="0.25">
      <c r="A167" s="1">
        <v>44727</v>
      </c>
      <c r="B167">
        <v>0</v>
      </c>
      <c r="D167">
        <f t="shared" si="24"/>
        <v>260</v>
      </c>
      <c r="E167">
        <f t="shared" si="29"/>
        <v>9</v>
      </c>
      <c r="F167">
        <f t="shared" si="28"/>
        <v>0</v>
      </c>
      <c r="H167">
        <f t="shared" si="23"/>
        <v>0</v>
      </c>
      <c r="I167">
        <f t="shared" si="25"/>
        <v>110</v>
      </c>
      <c r="P167">
        <f t="shared" si="30"/>
        <v>0</v>
      </c>
      <c r="Q167">
        <f t="shared" si="30"/>
        <v>0</v>
      </c>
      <c r="R167">
        <f t="shared" si="30"/>
        <v>0</v>
      </c>
      <c r="S167">
        <f t="shared" si="30"/>
        <v>0</v>
      </c>
      <c r="T167">
        <f t="shared" si="30"/>
        <v>0</v>
      </c>
      <c r="U167">
        <f t="shared" si="30"/>
        <v>0</v>
      </c>
      <c r="V167">
        <f t="shared" si="30"/>
        <v>0</v>
      </c>
      <c r="W167">
        <f t="shared" si="30"/>
        <v>0</v>
      </c>
      <c r="X167">
        <f t="shared" si="30"/>
        <v>0</v>
      </c>
      <c r="Y167">
        <f t="shared" si="30"/>
        <v>0</v>
      </c>
      <c r="Z167">
        <f t="shared" si="30"/>
        <v>0</v>
      </c>
      <c r="AA167">
        <f t="shared" si="30"/>
        <v>0</v>
      </c>
    </row>
    <row r="168" spans="1:27" x14ac:dyDescent="0.25">
      <c r="A168" s="1">
        <v>44728</v>
      </c>
      <c r="B168">
        <v>0</v>
      </c>
      <c r="D168">
        <f t="shared" si="24"/>
        <v>190</v>
      </c>
      <c r="E168">
        <f t="shared" si="29"/>
        <v>10</v>
      </c>
      <c r="F168">
        <f t="shared" si="28"/>
        <v>300</v>
      </c>
      <c r="H168">
        <f t="shared" si="23"/>
        <v>0</v>
      </c>
      <c r="I168">
        <f t="shared" si="25"/>
        <v>490</v>
      </c>
      <c r="P168">
        <f t="shared" si="30"/>
        <v>0</v>
      </c>
      <c r="Q168">
        <f t="shared" si="30"/>
        <v>0</v>
      </c>
      <c r="R168">
        <f t="shared" si="30"/>
        <v>0</v>
      </c>
      <c r="S168">
        <f t="shared" si="30"/>
        <v>0</v>
      </c>
      <c r="T168">
        <f t="shared" si="30"/>
        <v>0</v>
      </c>
      <c r="U168">
        <f t="shared" si="30"/>
        <v>0</v>
      </c>
      <c r="V168">
        <f t="shared" si="30"/>
        <v>0</v>
      </c>
      <c r="W168">
        <f t="shared" si="30"/>
        <v>0</v>
      </c>
      <c r="X168">
        <f t="shared" si="30"/>
        <v>0</v>
      </c>
      <c r="Y168">
        <f t="shared" si="30"/>
        <v>0</v>
      </c>
      <c r="Z168">
        <f t="shared" si="30"/>
        <v>0</v>
      </c>
      <c r="AA168">
        <f t="shared" si="30"/>
        <v>0</v>
      </c>
    </row>
    <row r="169" spans="1:27" x14ac:dyDescent="0.25">
      <c r="A169" s="1">
        <v>44729</v>
      </c>
      <c r="B169">
        <v>998</v>
      </c>
      <c r="D169">
        <f t="shared" si="24"/>
        <v>190</v>
      </c>
      <c r="E169">
        <f t="shared" si="29"/>
        <v>0</v>
      </c>
      <c r="F169">
        <f t="shared" si="28"/>
        <v>0</v>
      </c>
      <c r="H169">
        <f t="shared" ref="H169:H232" si="31">IF(H168-D169-F169+B169&gt;0,H168-D169-F169+B169,0)</f>
        <v>808</v>
      </c>
      <c r="I169">
        <f t="shared" si="25"/>
        <v>0</v>
      </c>
      <c r="P169">
        <f t="shared" si="30"/>
        <v>0</v>
      </c>
      <c r="Q169">
        <f t="shared" si="30"/>
        <v>0</v>
      </c>
      <c r="R169">
        <f t="shared" si="30"/>
        <v>0</v>
      </c>
      <c r="S169">
        <f t="shared" si="30"/>
        <v>0</v>
      </c>
      <c r="T169">
        <f t="shared" si="30"/>
        <v>0</v>
      </c>
      <c r="U169">
        <f t="shared" si="30"/>
        <v>998</v>
      </c>
      <c r="V169">
        <f t="shared" si="30"/>
        <v>0</v>
      </c>
      <c r="W169">
        <f t="shared" si="30"/>
        <v>0</v>
      </c>
      <c r="X169">
        <f t="shared" si="30"/>
        <v>0</v>
      </c>
      <c r="Y169">
        <f t="shared" si="30"/>
        <v>0</v>
      </c>
      <c r="Z169">
        <f t="shared" si="30"/>
        <v>0</v>
      </c>
      <c r="AA169">
        <f t="shared" si="30"/>
        <v>0</v>
      </c>
    </row>
    <row r="170" spans="1:27" x14ac:dyDescent="0.25">
      <c r="A170" s="1">
        <v>44730</v>
      </c>
      <c r="B170">
        <v>0</v>
      </c>
      <c r="D170">
        <f t="shared" si="24"/>
        <v>190</v>
      </c>
      <c r="E170">
        <f t="shared" si="29"/>
        <v>1</v>
      </c>
      <c r="F170">
        <f t="shared" si="28"/>
        <v>0</v>
      </c>
      <c r="H170">
        <f t="shared" si="31"/>
        <v>618</v>
      </c>
      <c r="I170">
        <f t="shared" si="25"/>
        <v>0</v>
      </c>
      <c r="P170">
        <f t="shared" si="30"/>
        <v>0</v>
      </c>
      <c r="Q170">
        <f t="shared" si="27"/>
        <v>0</v>
      </c>
      <c r="R170">
        <f t="shared" si="27"/>
        <v>0</v>
      </c>
      <c r="S170">
        <f t="shared" si="27"/>
        <v>0</v>
      </c>
      <c r="T170">
        <f t="shared" si="27"/>
        <v>0</v>
      </c>
      <c r="U170">
        <f t="shared" si="27"/>
        <v>0</v>
      </c>
      <c r="V170">
        <f t="shared" si="27"/>
        <v>0</v>
      </c>
      <c r="W170">
        <f t="shared" si="27"/>
        <v>0</v>
      </c>
      <c r="X170">
        <f t="shared" si="27"/>
        <v>0</v>
      </c>
      <c r="Y170">
        <f t="shared" si="27"/>
        <v>0</v>
      </c>
      <c r="Z170">
        <f t="shared" si="27"/>
        <v>0</v>
      </c>
      <c r="AA170">
        <f t="shared" si="30"/>
        <v>0</v>
      </c>
    </row>
    <row r="171" spans="1:27" x14ac:dyDescent="0.25">
      <c r="A171" s="1">
        <v>44731</v>
      </c>
      <c r="B171">
        <v>0</v>
      </c>
      <c r="D171">
        <f t="shared" si="24"/>
        <v>190</v>
      </c>
      <c r="E171">
        <f t="shared" si="29"/>
        <v>2</v>
      </c>
      <c r="F171">
        <f t="shared" si="28"/>
        <v>0</v>
      </c>
      <c r="H171">
        <f t="shared" si="31"/>
        <v>428</v>
      </c>
      <c r="I171">
        <f t="shared" si="25"/>
        <v>0</v>
      </c>
      <c r="P171">
        <f t="shared" si="30"/>
        <v>0</v>
      </c>
      <c r="Q171">
        <f t="shared" si="27"/>
        <v>0</v>
      </c>
      <c r="R171">
        <f t="shared" si="27"/>
        <v>0</v>
      </c>
      <c r="S171">
        <f t="shared" si="27"/>
        <v>0</v>
      </c>
      <c r="T171">
        <f t="shared" si="27"/>
        <v>0</v>
      </c>
      <c r="U171">
        <f t="shared" si="27"/>
        <v>0</v>
      </c>
      <c r="V171">
        <f t="shared" si="27"/>
        <v>0</v>
      </c>
      <c r="W171">
        <f t="shared" si="27"/>
        <v>0</v>
      </c>
      <c r="X171">
        <f t="shared" si="27"/>
        <v>0</v>
      </c>
      <c r="Y171">
        <f t="shared" si="27"/>
        <v>0</v>
      </c>
      <c r="Z171">
        <f t="shared" si="27"/>
        <v>0</v>
      </c>
      <c r="AA171">
        <f t="shared" si="27"/>
        <v>0</v>
      </c>
    </row>
    <row r="172" spans="1:27" x14ac:dyDescent="0.25">
      <c r="A172" s="1">
        <v>44732</v>
      </c>
      <c r="B172">
        <v>0</v>
      </c>
      <c r="D172">
        <f t="shared" si="24"/>
        <v>190</v>
      </c>
      <c r="E172">
        <f t="shared" si="29"/>
        <v>3</v>
      </c>
      <c r="F172">
        <f t="shared" si="28"/>
        <v>0</v>
      </c>
      <c r="H172">
        <f t="shared" si="31"/>
        <v>238</v>
      </c>
      <c r="I172">
        <f t="shared" si="25"/>
        <v>0</v>
      </c>
      <c r="P172">
        <f t="shared" si="30"/>
        <v>0</v>
      </c>
      <c r="Q172">
        <f t="shared" si="27"/>
        <v>0</v>
      </c>
      <c r="R172">
        <f t="shared" si="27"/>
        <v>0</v>
      </c>
      <c r="S172">
        <f t="shared" si="27"/>
        <v>0</v>
      </c>
      <c r="T172">
        <f t="shared" si="27"/>
        <v>0</v>
      </c>
      <c r="U172">
        <f t="shared" si="27"/>
        <v>0</v>
      </c>
      <c r="V172">
        <f t="shared" si="27"/>
        <v>0</v>
      </c>
      <c r="W172">
        <f t="shared" si="27"/>
        <v>0</v>
      </c>
      <c r="X172">
        <f t="shared" si="27"/>
        <v>0</v>
      </c>
      <c r="Y172">
        <f t="shared" si="27"/>
        <v>0</v>
      </c>
      <c r="Z172">
        <f t="shared" si="27"/>
        <v>0</v>
      </c>
      <c r="AA172">
        <f t="shared" si="27"/>
        <v>0</v>
      </c>
    </row>
    <row r="173" spans="1:27" x14ac:dyDescent="0.25">
      <c r="A173" s="1">
        <v>44733</v>
      </c>
      <c r="B173">
        <v>0</v>
      </c>
      <c r="D173">
        <f t="shared" si="24"/>
        <v>190</v>
      </c>
      <c r="E173">
        <f t="shared" si="29"/>
        <v>4</v>
      </c>
      <c r="F173">
        <f t="shared" si="28"/>
        <v>0</v>
      </c>
      <c r="H173">
        <f t="shared" si="31"/>
        <v>48</v>
      </c>
      <c r="I173">
        <f t="shared" si="25"/>
        <v>0</v>
      </c>
      <c r="P173">
        <f t="shared" si="30"/>
        <v>0</v>
      </c>
      <c r="Q173">
        <f t="shared" si="27"/>
        <v>0</v>
      </c>
      <c r="R173">
        <f t="shared" si="27"/>
        <v>0</v>
      </c>
      <c r="S173">
        <f t="shared" si="27"/>
        <v>0</v>
      </c>
      <c r="T173">
        <f t="shared" si="27"/>
        <v>0</v>
      </c>
      <c r="U173">
        <f t="shared" si="27"/>
        <v>0</v>
      </c>
      <c r="V173">
        <f t="shared" si="27"/>
        <v>0</v>
      </c>
      <c r="W173">
        <f t="shared" si="27"/>
        <v>0</v>
      </c>
      <c r="X173">
        <f t="shared" si="27"/>
        <v>0</v>
      </c>
      <c r="Y173">
        <f t="shared" si="27"/>
        <v>0</v>
      </c>
      <c r="Z173">
        <f t="shared" si="27"/>
        <v>0</v>
      </c>
      <c r="AA173">
        <f t="shared" si="27"/>
        <v>0</v>
      </c>
    </row>
    <row r="174" spans="1:27" x14ac:dyDescent="0.25">
      <c r="A174" s="1">
        <v>44734</v>
      </c>
      <c r="B174">
        <v>0</v>
      </c>
      <c r="D174">
        <f t="shared" si="24"/>
        <v>260</v>
      </c>
      <c r="E174">
        <f t="shared" si="29"/>
        <v>5</v>
      </c>
      <c r="F174">
        <f t="shared" si="28"/>
        <v>300</v>
      </c>
      <c r="H174">
        <f t="shared" si="31"/>
        <v>0</v>
      </c>
      <c r="I174">
        <f t="shared" si="25"/>
        <v>512</v>
      </c>
      <c r="P174">
        <f t="shared" si="30"/>
        <v>0</v>
      </c>
      <c r="Q174">
        <f t="shared" si="27"/>
        <v>0</v>
      </c>
      <c r="R174">
        <f t="shared" si="27"/>
        <v>0</v>
      </c>
      <c r="S174">
        <f t="shared" si="27"/>
        <v>0</v>
      </c>
      <c r="T174">
        <f t="shared" si="27"/>
        <v>0</v>
      </c>
      <c r="U174">
        <f t="shared" si="27"/>
        <v>0</v>
      </c>
      <c r="V174">
        <f t="shared" si="27"/>
        <v>0</v>
      </c>
      <c r="W174">
        <f t="shared" si="27"/>
        <v>0</v>
      </c>
      <c r="X174">
        <f t="shared" si="27"/>
        <v>0</v>
      </c>
      <c r="Y174">
        <f t="shared" si="27"/>
        <v>0</v>
      </c>
      <c r="Z174">
        <f t="shared" si="27"/>
        <v>0</v>
      </c>
      <c r="AA174">
        <f t="shared" si="27"/>
        <v>0</v>
      </c>
    </row>
    <row r="175" spans="1:27" x14ac:dyDescent="0.25">
      <c r="A175" s="1">
        <v>44735</v>
      </c>
      <c r="B175">
        <v>0</v>
      </c>
      <c r="D175">
        <f t="shared" si="24"/>
        <v>190</v>
      </c>
      <c r="E175">
        <f t="shared" si="29"/>
        <v>6</v>
      </c>
      <c r="F175">
        <f t="shared" si="28"/>
        <v>0</v>
      </c>
      <c r="H175">
        <f t="shared" si="31"/>
        <v>0</v>
      </c>
      <c r="I175">
        <f t="shared" si="25"/>
        <v>190</v>
      </c>
      <c r="P175">
        <f t="shared" si="30"/>
        <v>0</v>
      </c>
      <c r="Q175">
        <f t="shared" si="27"/>
        <v>0</v>
      </c>
      <c r="R175">
        <f t="shared" si="27"/>
        <v>0</v>
      </c>
      <c r="S175">
        <f t="shared" si="27"/>
        <v>0</v>
      </c>
      <c r="T175">
        <f t="shared" si="27"/>
        <v>0</v>
      </c>
      <c r="U175">
        <f t="shared" si="27"/>
        <v>0</v>
      </c>
      <c r="V175">
        <f t="shared" si="27"/>
        <v>0</v>
      </c>
      <c r="W175">
        <f t="shared" si="27"/>
        <v>0</v>
      </c>
      <c r="X175">
        <f t="shared" si="27"/>
        <v>0</v>
      </c>
      <c r="Y175">
        <f t="shared" si="27"/>
        <v>0</v>
      </c>
      <c r="Z175">
        <f t="shared" si="27"/>
        <v>0</v>
      </c>
      <c r="AA175">
        <f t="shared" si="27"/>
        <v>0</v>
      </c>
    </row>
    <row r="176" spans="1:27" x14ac:dyDescent="0.25">
      <c r="A176" s="1">
        <v>44736</v>
      </c>
      <c r="B176">
        <v>0</v>
      </c>
      <c r="D176">
        <f t="shared" si="24"/>
        <v>190</v>
      </c>
      <c r="E176">
        <f t="shared" si="29"/>
        <v>7</v>
      </c>
      <c r="F176">
        <f t="shared" si="28"/>
        <v>0</v>
      </c>
      <c r="H176">
        <f t="shared" si="31"/>
        <v>0</v>
      </c>
      <c r="I176">
        <f t="shared" si="25"/>
        <v>190</v>
      </c>
      <c r="P176">
        <f t="shared" si="30"/>
        <v>0</v>
      </c>
      <c r="Q176">
        <f t="shared" si="27"/>
        <v>0</v>
      </c>
      <c r="R176">
        <f t="shared" si="27"/>
        <v>0</v>
      </c>
      <c r="S176">
        <f t="shared" si="27"/>
        <v>0</v>
      </c>
      <c r="T176">
        <f t="shared" si="27"/>
        <v>0</v>
      </c>
      <c r="U176">
        <f t="shared" si="27"/>
        <v>0</v>
      </c>
      <c r="V176">
        <f t="shared" si="27"/>
        <v>0</v>
      </c>
      <c r="W176">
        <f t="shared" si="27"/>
        <v>0</v>
      </c>
      <c r="X176">
        <f t="shared" si="27"/>
        <v>0</v>
      </c>
      <c r="Y176">
        <f t="shared" si="27"/>
        <v>0</v>
      </c>
      <c r="Z176">
        <f t="shared" si="27"/>
        <v>0</v>
      </c>
      <c r="AA176">
        <f t="shared" si="27"/>
        <v>0</v>
      </c>
    </row>
    <row r="177" spans="1:27" x14ac:dyDescent="0.25">
      <c r="A177" s="1">
        <v>44737</v>
      </c>
      <c r="B177">
        <v>0</v>
      </c>
      <c r="D177">
        <f t="shared" si="24"/>
        <v>190</v>
      </c>
      <c r="E177">
        <f t="shared" si="29"/>
        <v>8</v>
      </c>
      <c r="F177">
        <f t="shared" si="28"/>
        <v>0</v>
      </c>
      <c r="H177">
        <f t="shared" si="31"/>
        <v>0</v>
      </c>
      <c r="I177">
        <f t="shared" si="25"/>
        <v>190</v>
      </c>
      <c r="P177">
        <f t="shared" si="30"/>
        <v>0</v>
      </c>
      <c r="Q177">
        <f t="shared" si="27"/>
        <v>0</v>
      </c>
      <c r="R177">
        <f t="shared" si="27"/>
        <v>0</v>
      </c>
      <c r="S177">
        <f t="shared" si="27"/>
        <v>0</v>
      </c>
      <c r="T177">
        <f t="shared" si="27"/>
        <v>0</v>
      </c>
      <c r="U177">
        <f t="shared" si="27"/>
        <v>0</v>
      </c>
      <c r="V177">
        <f t="shared" si="27"/>
        <v>0</v>
      </c>
      <c r="W177">
        <f t="shared" si="27"/>
        <v>0</v>
      </c>
      <c r="X177">
        <f t="shared" si="27"/>
        <v>0</v>
      </c>
      <c r="Y177">
        <f t="shared" si="27"/>
        <v>0</v>
      </c>
      <c r="Z177">
        <f t="shared" si="27"/>
        <v>0</v>
      </c>
      <c r="AA177">
        <f t="shared" si="27"/>
        <v>0</v>
      </c>
    </row>
    <row r="178" spans="1:27" x14ac:dyDescent="0.25">
      <c r="A178" s="1">
        <v>44738</v>
      </c>
      <c r="B178">
        <v>540</v>
      </c>
      <c r="D178">
        <f t="shared" si="24"/>
        <v>190</v>
      </c>
      <c r="E178">
        <f t="shared" si="29"/>
        <v>0</v>
      </c>
      <c r="F178">
        <f t="shared" si="28"/>
        <v>0</v>
      </c>
      <c r="H178">
        <f t="shared" si="31"/>
        <v>350</v>
      </c>
      <c r="I178">
        <f t="shared" si="25"/>
        <v>0</v>
      </c>
      <c r="P178">
        <f t="shared" si="30"/>
        <v>0</v>
      </c>
      <c r="Q178">
        <f t="shared" si="27"/>
        <v>0</v>
      </c>
      <c r="R178">
        <f t="shared" si="27"/>
        <v>0</v>
      </c>
      <c r="S178">
        <f t="shared" si="27"/>
        <v>0</v>
      </c>
      <c r="T178">
        <f t="shared" si="27"/>
        <v>0</v>
      </c>
      <c r="U178">
        <f t="shared" si="27"/>
        <v>540</v>
      </c>
      <c r="V178">
        <f t="shared" si="27"/>
        <v>0</v>
      </c>
      <c r="W178">
        <f t="shared" si="27"/>
        <v>0</v>
      </c>
      <c r="X178">
        <f t="shared" si="27"/>
        <v>0</v>
      </c>
      <c r="Y178">
        <f t="shared" si="27"/>
        <v>0</v>
      </c>
      <c r="Z178">
        <f t="shared" si="27"/>
        <v>0</v>
      </c>
      <c r="AA178">
        <f t="shared" si="27"/>
        <v>0</v>
      </c>
    </row>
    <row r="179" spans="1:27" x14ac:dyDescent="0.25">
      <c r="A179" s="1">
        <v>44739</v>
      </c>
      <c r="B179">
        <v>607</v>
      </c>
      <c r="D179">
        <f t="shared" si="24"/>
        <v>190</v>
      </c>
      <c r="E179">
        <f t="shared" si="29"/>
        <v>0</v>
      </c>
      <c r="F179">
        <f t="shared" si="28"/>
        <v>0</v>
      </c>
      <c r="H179">
        <f t="shared" si="31"/>
        <v>767</v>
      </c>
      <c r="I179">
        <f t="shared" si="25"/>
        <v>0</v>
      </c>
      <c r="P179">
        <f t="shared" si="30"/>
        <v>0</v>
      </c>
      <c r="Q179">
        <f t="shared" si="27"/>
        <v>0</v>
      </c>
      <c r="R179">
        <f t="shared" si="27"/>
        <v>0</v>
      </c>
      <c r="S179">
        <f t="shared" si="27"/>
        <v>0</v>
      </c>
      <c r="T179">
        <f t="shared" si="27"/>
        <v>0</v>
      </c>
      <c r="U179">
        <f t="shared" si="27"/>
        <v>607</v>
      </c>
      <c r="V179">
        <f t="shared" si="27"/>
        <v>0</v>
      </c>
      <c r="W179">
        <f t="shared" si="27"/>
        <v>0</v>
      </c>
      <c r="X179">
        <f t="shared" si="27"/>
        <v>0</v>
      </c>
      <c r="Y179">
        <f t="shared" si="27"/>
        <v>0</v>
      </c>
      <c r="Z179">
        <f t="shared" si="27"/>
        <v>0</v>
      </c>
      <c r="AA179">
        <f t="shared" si="27"/>
        <v>0</v>
      </c>
    </row>
    <row r="180" spans="1:27" x14ac:dyDescent="0.25">
      <c r="A180" s="1">
        <v>44740</v>
      </c>
      <c r="B180">
        <v>603</v>
      </c>
      <c r="D180">
        <f t="shared" si="24"/>
        <v>190</v>
      </c>
      <c r="E180">
        <f t="shared" si="29"/>
        <v>0</v>
      </c>
      <c r="F180">
        <f t="shared" si="28"/>
        <v>0</v>
      </c>
      <c r="H180">
        <f t="shared" si="31"/>
        <v>1180</v>
      </c>
      <c r="I180">
        <f t="shared" si="25"/>
        <v>0</v>
      </c>
      <c r="P180">
        <f t="shared" si="30"/>
        <v>0</v>
      </c>
      <c r="Q180">
        <f t="shared" si="27"/>
        <v>0</v>
      </c>
      <c r="R180">
        <f t="shared" si="27"/>
        <v>0</v>
      </c>
      <c r="S180">
        <f t="shared" si="27"/>
        <v>0</v>
      </c>
      <c r="T180">
        <f t="shared" si="27"/>
        <v>0</v>
      </c>
      <c r="U180">
        <f t="shared" si="27"/>
        <v>603</v>
      </c>
      <c r="V180">
        <f t="shared" si="27"/>
        <v>0</v>
      </c>
      <c r="W180">
        <f t="shared" si="27"/>
        <v>0</v>
      </c>
      <c r="X180">
        <f t="shared" si="27"/>
        <v>0</v>
      </c>
      <c r="Y180">
        <f t="shared" si="27"/>
        <v>0</v>
      </c>
      <c r="Z180">
        <f t="shared" si="27"/>
        <v>0</v>
      </c>
      <c r="AA180">
        <f t="shared" si="27"/>
        <v>0</v>
      </c>
    </row>
    <row r="181" spans="1:27" x14ac:dyDescent="0.25">
      <c r="A181" s="1">
        <v>44741</v>
      </c>
      <c r="B181">
        <v>0</v>
      </c>
      <c r="D181">
        <f t="shared" si="24"/>
        <v>260</v>
      </c>
      <c r="E181">
        <f t="shared" si="29"/>
        <v>1</v>
      </c>
      <c r="F181">
        <f t="shared" si="28"/>
        <v>0</v>
      </c>
      <c r="H181">
        <f t="shared" si="31"/>
        <v>920</v>
      </c>
      <c r="I181">
        <f t="shared" si="25"/>
        <v>0</v>
      </c>
      <c r="P181">
        <f t="shared" si="30"/>
        <v>0</v>
      </c>
      <c r="Q181">
        <f t="shared" si="27"/>
        <v>0</v>
      </c>
      <c r="R181">
        <f t="shared" si="27"/>
        <v>0</v>
      </c>
      <c r="S181">
        <f t="shared" si="27"/>
        <v>0</v>
      </c>
      <c r="T181">
        <f t="shared" si="27"/>
        <v>0</v>
      </c>
      <c r="U181">
        <f t="shared" si="27"/>
        <v>0</v>
      </c>
      <c r="V181">
        <f t="shared" si="27"/>
        <v>0</v>
      </c>
      <c r="W181">
        <f t="shared" si="27"/>
        <v>0</v>
      </c>
      <c r="X181">
        <f t="shared" si="27"/>
        <v>0</v>
      </c>
      <c r="Y181">
        <f t="shared" si="27"/>
        <v>0</v>
      </c>
      <c r="Z181">
        <f t="shared" si="27"/>
        <v>0</v>
      </c>
      <c r="AA181">
        <f t="shared" si="27"/>
        <v>0</v>
      </c>
    </row>
    <row r="182" spans="1:27" x14ac:dyDescent="0.25">
      <c r="A182" s="1">
        <v>44742</v>
      </c>
      <c r="B182">
        <v>0</v>
      </c>
      <c r="D182">
        <f t="shared" si="24"/>
        <v>190</v>
      </c>
      <c r="E182">
        <f t="shared" si="29"/>
        <v>2</v>
      </c>
      <c r="F182">
        <f t="shared" si="28"/>
        <v>0</v>
      </c>
      <c r="H182">
        <f t="shared" si="31"/>
        <v>730</v>
      </c>
      <c r="I182">
        <f t="shared" si="25"/>
        <v>0</v>
      </c>
      <c r="P182">
        <f t="shared" si="30"/>
        <v>0</v>
      </c>
      <c r="Q182">
        <f t="shared" si="27"/>
        <v>0</v>
      </c>
      <c r="R182">
        <f t="shared" si="27"/>
        <v>0</v>
      </c>
      <c r="S182">
        <f t="shared" si="27"/>
        <v>0</v>
      </c>
      <c r="T182">
        <f t="shared" si="27"/>
        <v>0</v>
      </c>
      <c r="U182">
        <f t="shared" si="27"/>
        <v>0</v>
      </c>
      <c r="V182">
        <f t="shared" si="27"/>
        <v>0</v>
      </c>
      <c r="W182">
        <f t="shared" si="27"/>
        <v>0</v>
      </c>
      <c r="X182">
        <f t="shared" si="27"/>
        <v>0</v>
      </c>
      <c r="Y182">
        <f t="shared" si="27"/>
        <v>0</v>
      </c>
      <c r="Z182">
        <f t="shared" si="27"/>
        <v>0</v>
      </c>
      <c r="AA182">
        <f t="shared" si="27"/>
        <v>0</v>
      </c>
    </row>
    <row r="183" spans="1:27" x14ac:dyDescent="0.25">
      <c r="A183" s="1">
        <v>44743</v>
      </c>
      <c r="B183">
        <v>0</v>
      </c>
      <c r="D183">
        <f t="shared" si="24"/>
        <v>190</v>
      </c>
      <c r="E183">
        <f t="shared" si="29"/>
        <v>3</v>
      </c>
      <c r="F183">
        <f t="shared" si="28"/>
        <v>0</v>
      </c>
      <c r="H183">
        <f t="shared" si="31"/>
        <v>540</v>
      </c>
      <c r="I183">
        <f t="shared" si="25"/>
        <v>0</v>
      </c>
      <c r="P183">
        <f t="shared" si="30"/>
        <v>0</v>
      </c>
      <c r="Q183">
        <f t="shared" si="27"/>
        <v>0</v>
      </c>
      <c r="R183">
        <f t="shared" ref="Q183:AA230" si="32">IF(MONTH($A183)=R$1,$B183,0)</f>
        <v>0</v>
      </c>
      <c r="S183">
        <f t="shared" si="32"/>
        <v>0</v>
      </c>
      <c r="T183">
        <f t="shared" si="32"/>
        <v>0</v>
      </c>
      <c r="U183">
        <f t="shared" si="32"/>
        <v>0</v>
      </c>
      <c r="V183">
        <f t="shared" si="32"/>
        <v>0</v>
      </c>
      <c r="W183">
        <f t="shared" si="32"/>
        <v>0</v>
      </c>
      <c r="X183">
        <f t="shared" si="32"/>
        <v>0</v>
      </c>
      <c r="Y183">
        <f t="shared" si="32"/>
        <v>0</v>
      </c>
      <c r="Z183">
        <f t="shared" si="32"/>
        <v>0</v>
      </c>
      <c r="AA183">
        <f t="shared" si="32"/>
        <v>0</v>
      </c>
    </row>
    <row r="184" spans="1:27" x14ac:dyDescent="0.25">
      <c r="A184" s="1">
        <v>44744</v>
      </c>
      <c r="B184">
        <v>0</v>
      </c>
      <c r="D184">
        <f t="shared" si="24"/>
        <v>190</v>
      </c>
      <c r="E184">
        <f t="shared" si="29"/>
        <v>4</v>
      </c>
      <c r="F184">
        <f t="shared" si="28"/>
        <v>0</v>
      </c>
      <c r="H184">
        <f t="shared" si="31"/>
        <v>350</v>
      </c>
      <c r="I184">
        <f t="shared" si="25"/>
        <v>0</v>
      </c>
      <c r="P184">
        <f t="shared" si="30"/>
        <v>0</v>
      </c>
      <c r="Q184">
        <f t="shared" si="32"/>
        <v>0</v>
      </c>
      <c r="R184">
        <f t="shared" si="32"/>
        <v>0</v>
      </c>
      <c r="S184">
        <f t="shared" si="32"/>
        <v>0</v>
      </c>
      <c r="T184">
        <f t="shared" si="32"/>
        <v>0</v>
      </c>
      <c r="U184">
        <f t="shared" si="32"/>
        <v>0</v>
      </c>
      <c r="V184">
        <f t="shared" si="32"/>
        <v>0</v>
      </c>
      <c r="W184">
        <f t="shared" si="32"/>
        <v>0</v>
      </c>
      <c r="X184">
        <f t="shared" si="32"/>
        <v>0</v>
      </c>
      <c r="Y184">
        <f t="shared" si="32"/>
        <v>0</v>
      </c>
      <c r="Z184">
        <f t="shared" si="32"/>
        <v>0</v>
      </c>
      <c r="AA184">
        <f t="shared" si="32"/>
        <v>0</v>
      </c>
    </row>
    <row r="185" spans="1:27" x14ac:dyDescent="0.25">
      <c r="A185" s="1">
        <v>44745</v>
      </c>
      <c r="B185">
        <v>0</v>
      </c>
      <c r="D185">
        <f t="shared" si="24"/>
        <v>190</v>
      </c>
      <c r="E185">
        <f t="shared" si="29"/>
        <v>5</v>
      </c>
      <c r="F185">
        <f t="shared" si="28"/>
        <v>300</v>
      </c>
      <c r="H185">
        <f t="shared" si="31"/>
        <v>0</v>
      </c>
      <c r="I185">
        <f t="shared" si="25"/>
        <v>140</v>
      </c>
      <c r="P185">
        <f t="shared" si="30"/>
        <v>0</v>
      </c>
      <c r="Q185">
        <f t="shared" si="32"/>
        <v>0</v>
      </c>
      <c r="R185">
        <f t="shared" si="32"/>
        <v>0</v>
      </c>
      <c r="S185">
        <f t="shared" si="32"/>
        <v>0</v>
      </c>
      <c r="T185">
        <f t="shared" si="32"/>
        <v>0</v>
      </c>
      <c r="U185">
        <f t="shared" si="32"/>
        <v>0</v>
      </c>
      <c r="V185">
        <f t="shared" si="32"/>
        <v>0</v>
      </c>
      <c r="W185">
        <f t="shared" si="32"/>
        <v>0</v>
      </c>
      <c r="X185">
        <f t="shared" si="32"/>
        <v>0</v>
      </c>
      <c r="Y185">
        <f t="shared" si="32"/>
        <v>0</v>
      </c>
      <c r="Z185">
        <f t="shared" si="32"/>
        <v>0</v>
      </c>
      <c r="AA185">
        <f t="shared" si="32"/>
        <v>0</v>
      </c>
    </row>
    <row r="186" spans="1:27" x14ac:dyDescent="0.25">
      <c r="A186" s="1">
        <v>44746</v>
      </c>
      <c r="B186">
        <v>0</v>
      </c>
      <c r="D186">
        <f t="shared" si="24"/>
        <v>190</v>
      </c>
      <c r="E186">
        <f t="shared" si="29"/>
        <v>6</v>
      </c>
      <c r="F186">
        <f t="shared" si="28"/>
        <v>0</v>
      </c>
      <c r="H186">
        <f t="shared" si="31"/>
        <v>0</v>
      </c>
      <c r="I186">
        <f t="shared" si="25"/>
        <v>190</v>
      </c>
      <c r="P186">
        <f t="shared" si="30"/>
        <v>0</v>
      </c>
      <c r="Q186">
        <f t="shared" si="30"/>
        <v>0</v>
      </c>
      <c r="R186">
        <f t="shared" si="30"/>
        <v>0</v>
      </c>
      <c r="S186">
        <f t="shared" si="30"/>
        <v>0</v>
      </c>
      <c r="T186">
        <f t="shared" si="30"/>
        <v>0</v>
      </c>
      <c r="U186">
        <f t="shared" si="30"/>
        <v>0</v>
      </c>
      <c r="V186">
        <f t="shared" si="30"/>
        <v>0</v>
      </c>
      <c r="W186">
        <f t="shared" si="30"/>
        <v>0</v>
      </c>
      <c r="X186">
        <f t="shared" si="30"/>
        <v>0</v>
      </c>
      <c r="Y186">
        <f t="shared" si="30"/>
        <v>0</v>
      </c>
      <c r="Z186">
        <f t="shared" si="30"/>
        <v>0</v>
      </c>
      <c r="AA186">
        <f t="shared" si="30"/>
        <v>0</v>
      </c>
    </row>
    <row r="187" spans="1:27" x14ac:dyDescent="0.25">
      <c r="A187" s="1">
        <v>44747</v>
      </c>
      <c r="B187">
        <v>0</v>
      </c>
      <c r="D187">
        <f t="shared" si="24"/>
        <v>190</v>
      </c>
      <c r="E187">
        <f t="shared" si="29"/>
        <v>7</v>
      </c>
      <c r="F187">
        <f t="shared" si="28"/>
        <v>0</v>
      </c>
      <c r="H187">
        <f t="shared" si="31"/>
        <v>0</v>
      </c>
      <c r="I187">
        <f t="shared" si="25"/>
        <v>190</v>
      </c>
      <c r="P187">
        <f t="shared" si="30"/>
        <v>0</v>
      </c>
      <c r="Q187">
        <f t="shared" si="30"/>
        <v>0</v>
      </c>
      <c r="R187">
        <f t="shared" si="30"/>
        <v>0</v>
      </c>
      <c r="S187">
        <f t="shared" si="30"/>
        <v>0</v>
      </c>
      <c r="T187">
        <f t="shared" si="30"/>
        <v>0</v>
      </c>
      <c r="U187">
        <f t="shared" si="30"/>
        <v>0</v>
      </c>
      <c r="V187">
        <f t="shared" si="30"/>
        <v>0</v>
      </c>
      <c r="W187">
        <f t="shared" si="30"/>
        <v>0</v>
      </c>
      <c r="X187">
        <f t="shared" si="30"/>
        <v>0</v>
      </c>
      <c r="Y187">
        <f t="shared" si="30"/>
        <v>0</v>
      </c>
      <c r="Z187">
        <f t="shared" si="30"/>
        <v>0</v>
      </c>
      <c r="AA187">
        <f t="shared" si="30"/>
        <v>0</v>
      </c>
    </row>
    <row r="188" spans="1:27" x14ac:dyDescent="0.25">
      <c r="A188" s="1">
        <v>44748</v>
      </c>
      <c r="B188">
        <v>527</v>
      </c>
      <c r="D188">
        <f t="shared" si="24"/>
        <v>260</v>
      </c>
      <c r="E188">
        <f t="shared" si="29"/>
        <v>0</v>
      </c>
      <c r="F188">
        <f t="shared" si="28"/>
        <v>0</v>
      </c>
      <c r="H188">
        <f t="shared" si="31"/>
        <v>267</v>
      </c>
      <c r="I188">
        <f t="shared" si="25"/>
        <v>0</v>
      </c>
      <c r="P188">
        <f t="shared" si="30"/>
        <v>0</v>
      </c>
      <c r="Q188">
        <f t="shared" si="30"/>
        <v>0</v>
      </c>
      <c r="R188">
        <f t="shared" si="30"/>
        <v>0</v>
      </c>
      <c r="S188">
        <f t="shared" si="30"/>
        <v>0</v>
      </c>
      <c r="T188">
        <f t="shared" si="30"/>
        <v>0</v>
      </c>
      <c r="U188">
        <f t="shared" si="30"/>
        <v>0</v>
      </c>
      <c r="V188">
        <f t="shared" si="30"/>
        <v>527</v>
      </c>
      <c r="W188">
        <f t="shared" si="30"/>
        <v>0</v>
      </c>
      <c r="X188">
        <f t="shared" si="30"/>
        <v>0</v>
      </c>
      <c r="Y188">
        <f t="shared" si="30"/>
        <v>0</v>
      </c>
      <c r="Z188">
        <f t="shared" si="30"/>
        <v>0</v>
      </c>
      <c r="AA188">
        <f t="shared" si="30"/>
        <v>0</v>
      </c>
    </row>
    <row r="189" spans="1:27" x14ac:dyDescent="0.25">
      <c r="A189" s="1">
        <v>44749</v>
      </c>
      <c r="B189">
        <v>619</v>
      </c>
      <c r="D189">
        <f t="shared" si="24"/>
        <v>190</v>
      </c>
      <c r="E189">
        <f t="shared" si="29"/>
        <v>0</v>
      </c>
      <c r="F189">
        <f t="shared" si="28"/>
        <v>0</v>
      </c>
      <c r="H189">
        <f t="shared" si="31"/>
        <v>696</v>
      </c>
      <c r="I189">
        <f t="shared" si="25"/>
        <v>0</v>
      </c>
      <c r="P189">
        <f t="shared" si="30"/>
        <v>0</v>
      </c>
      <c r="Q189">
        <f t="shared" si="30"/>
        <v>0</v>
      </c>
      <c r="R189">
        <f t="shared" si="30"/>
        <v>0</v>
      </c>
      <c r="S189">
        <f t="shared" si="30"/>
        <v>0</v>
      </c>
      <c r="T189">
        <f t="shared" si="30"/>
        <v>0</v>
      </c>
      <c r="U189">
        <f t="shared" si="30"/>
        <v>0</v>
      </c>
      <c r="V189">
        <f t="shared" si="30"/>
        <v>619</v>
      </c>
      <c r="W189">
        <f t="shared" si="30"/>
        <v>0</v>
      </c>
      <c r="X189">
        <f t="shared" si="30"/>
        <v>0</v>
      </c>
      <c r="Y189">
        <f t="shared" si="30"/>
        <v>0</v>
      </c>
      <c r="Z189">
        <f t="shared" si="30"/>
        <v>0</v>
      </c>
      <c r="AA189">
        <f t="shared" si="30"/>
        <v>0</v>
      </c>
    </row>
    <row r="190" spans="1:27" x14ac:dyDescent="0.25">
      <c r="A190" s="1">
        <v>44750</v>
      </c>
      <c r="B190">
        <v>0</v>
      </c>
      <c r="D190">
        <f t="shared" si="24"/>
        <v>190</v>
      </c>
      <c r="E190">
        <f t="shared" si="29"/>
        <v>1</v>
      </c>
      <c r="F190">
        <f t="shared" si="28"/>
        <v>0</v>
      </c>
      <c r="H190">
        <f t="shared" si="31"/>
        <v>506</v>
      </c>
      <c r="I190">
        <f t="shared" si="25"/>
        <v>0</v>
      </c>
      <c r="P190">
        <f t="shared" si="30"/>
        <v>0</v>
      </c>
      <c r="Q190">
        <f t="shared" si="30"/>
        <v>0</v>
      </c>
      <c r="R190">
        <f t="shared" si="30"/>
        <v>0</v>
      </c>
      <c r="S190">
        <f t="shared" si="30"/>
        <v>0</v>
      </c>
      <c r="T190">
        <f t="shared" si="30"/>
        <v>0</v>
      </c>
      <c r="U190">
        <f t="shared" si="30"/>
        <v>0</v>
      </c>
      <c r="V190">
        <f t="shared" si="30"/>
        <v>0</v>
      </c>
      <c r="W190">
        <f t="shared" si="30"/>
        <v>0</v>
      </c>
      <c r="X190">
        <f t="shared" si="30"/>
        <v>0</v>
      </c>
      <c r="Y190">
        <f t="shared" si="30"/>
        <v>0</v>
      </c>
      <c r="Z190">
        <f t="shared" si="30"/>
        <v>0</v>
      </c>
      <c r="AA190">
        <f t="shared" si="30"/>
        <v>0</v>
      </c>
    </row>
    <row r="191" spans="1:27" x14ac:dyDescent="0.25">
      <c r="A191" s="1">
        <v>44751</v>
      </c>
      <c r="B191">
        <v>0</v>
      </c>
      <c r="D191">
        <f t="shared" si="24"/>
        <v>190</v>
      </c>
      <c r="E191">
        <f t="shared" si="29"/>
        <v>2</v>
      </c>
      <c r="F191">
        <f t="shared" si="28"/>
        <v>0</v>
      </c>
      <c r="H191">
        <f t="shared" si="31"/>
        <v>316</v>
      </c>
      <c r="I191">
        <f t="shared" si="25"/>
        <v>0</v>
      </c>
      <c r="P191">
        <f t="shared" si="30"/>
        <v>0</v>
      </c>
      <c r="Q191">
        <f t="shared" si="30"/>
        <v>0</v>
      </c>
      <c r="R191">
        <f t="shared" si="30"/>
        <v>0</v>
      </c>
      <c r="S191">
        <f t="shared" si="30"/>
        <v>0</v>
      </c>
      <c r="T191">
        <f t="shared" si="30"/>
        <v>0</v>
      </c>
      <c r="U191">
        <f t="shared" si="30"/>
        <v>0</v>
      </c>
      <c r="V191">
        <f t="shared" si="30"/>
        <v>0</v>
      </c>
      <c r="W191">
        <f t="shared" si="30"/>
        <v>0</v>
      </c>
      <c r="X191">
        <f t="shared" si="30"/>
        <v>0</v>
      </c>
      <c r="Y191">
        <f t="shared" si="30"/>
        <v>0</v>
      </c>
      <c r="Z191">
        <f t="shared" si="30"/>
        <v>0</v>
      </c>
      <c r="AA191">
        <f t="shared" si="30"/>
        <v>0</v>
      </c>
    </row>
    <row r="192" spans="1:27" x14ac:dyDescent="0.25">
      <c r="A192" s="1">
        <v>44752</v>
      </c>
      <c r="B192">
        <v>0</v>
      </c>
      <c r="D192">
        <f t="shared" si="24"/>
        <v>190</v>
      </c>
      <c r="E192">
        <f t="shared" si="29"/>
        <v>3</v>
      </c>
      <c r="F192">
        <f t="shared" si="28"/>
        <v>0</v>
      </c>
      <c r="H192">
        <f t="shared" si="31"/>
        <v>126</v>
      </c>
      <c r="I192">
        <f t="shared" si="25"/>
        <v>0</v>
      </c>
      <c r="P192">
        <f t="shared" si="30"/>
        <v>0</v>
      </c>
      <c r="Q192">
        <f t="shared" si="30"/>
        <v>0</v>
      </c>
      <c r="R192">
        <f t="shared" si="30"/>
        <v>0</v>
      </c>
      <c r="S192">
        <f t="shared" si="30"/>
        <v>0</v>
      </c>
      <c r="T192">
        <f t="shared" si="30"/>
        <v>0</v>
      </c>
      <c r="U192">
        <f t="shared" si="30"/>
        <v>0</v>
      </c>
      <c r="V192">
        <f t="shared" si="30"/>
        <v>0</v>
      </c>
      <c r="W192">
        <f t="shared" si="30"/>
        <v>0</v>
      </c>
      <c r="X192">
        <f t="shared" si="30"/>
        <v>0</v>
      </c>
      <c r="Y192">
        <f t="shared" si="30"/>
        <v>0</v>
      </c>
      <c r="Z192">
        <f t="shared" si="30"/>
        <v>0</v>
      </c>
      <c r="AA192">
        <f t="shared" si="30"/>
        <v>0</v>
      </c>
    </row>
    <row r="193" spans="1:27" x14ac:dyDescent="0.25">
      <c r="A193" s="1">
        <v>44753</v>
      </c>
      <c r="B193">
        <v>170</v>
      </c>
      <c r="D193">
        <f t="shared" si="24"/>
        <v>190</v>
      </c>
      <c r="E193">
        <f t="shared" si="29"/>
        <v>0</v>
      </c>
      <c r="F193">
        <f t="shared" si="28"/>
        <v>0</v>
      </c>
      <c r="H193">
        <f t="shared" si="31"/>
        <v>106</v>
      </c>
      <c r="I193">
        <f t="shared" si="25"/>
        <v>0</v>
      </c>
      <c r="P193">
        <f t="shared" si="30"/>
        <v>0</v>
      </c>
      <c r="Q193">
        <f t="shared" si="30"/>
        <v>0</v>
      </c>
      <c r="R193">
        <f t="shared" si="30"/>
        <v>0</v>
      </c>
      <c r="S193">
        <f t="shared" si="30"/>
        <v>0</v>
      </c>
      <c r="T193">
        <f t="shared" si="30"/>
        <v>0</v>
      </c>
      <c r="U193">
        <f t="shared" si="30"/>
        <v>0</v>
      </c>
      <c r="V193">
        <f t="shared" si="30"/>
        <v>170</v>
      </c>
      <c r="W193">
        <f t="shared" si="30"/>
        <v>0</v>
      </c>
      <c r="X193">
        <f t="shared" si="30"/>
        <v>0</v>
      </c>
      <c r="Y193">
        <f t="shared" si="30"/>
        <v>0</v>
      </c>
      <c r="Z193">
        <f t="shared" si="30"/>
        <v>0</v>
      </c>
      <c r="AA193">
        <f t="shared" si="30"/>
        <v>0</v>
      </c>
    </row>
    <row r="194" spans="1:27" x14ac:dyDescent="0.25">
      <c r="A194" s="1">
        <v>44754</v>
      </c>
      <c r="B194">
        <v>13</v>
      </c>
      <c r="D194">
        <f t="shared" si="24"/>
        <v>190</v>
      </c>
      <c r="E194">
        <f t="shared" si="29"/>
        <v>0</v>
      </c>
      <c r="F194">
        <f t="shared" si="28"/>
        <v>0</v>
      </c>
      <c r="H194">
        <f t="shared" si="31"/>
        <v>0</v>
      </c>
      <c r="I194">
        <f t="shared" si="25"/>
        <v>71</v>
      </c>
      <c r="P194">
        <f t="shared" si="30"/>
        <v>0</v>
      </c>
      <c r="Q194">
        <f t="shared" si="30"/>
        <v>0</v>
      </c>
      <c r="R194">
        <f t="shared" si="30"/>
        <v>0</v>
      </c>
      <c r="S194">
        <f t="shared" si="30"/>
        <v>0</v>
      </c>
      <c r="T194">
        <f t="shared" si="30"/>
        <v>0</v>
      </c>
      <c r="U194">
        <f t="shared" si="30"/>
        <v>0</v>
      </c>
      <c r="V194">
        <f t="shared" si="30"/>
        <v>13</v>
      </c>
      <c r="W194">
        <f t="shared" si="30"/>
        <v>0</v>
      </c>
      <c r="X194">
        <f t="shared" si="30"/>
        <v>0</v>
      </c>
      <c r="Y194">
        <f t="shared" si="30"/>
        <v>0</v>
      </c>
      <c r="Z194">
        <f t="shared" si="30"/>
        <v>0</v>
      </c>
      <c r="AA194">
        <f t="shared" si="30"/>
        <v>0</v>
      </c>
    </row>
    <row r="195" spans="1:27" x14ac:dyDescent="0.25">
      <c r="A195" s="1">
        <v>44755</v>
      </c>
      <c r="B195">
        <v>0</v>
      </c>
      <c r="D195">
        <f t="shared" ref="D195:D258" si="33">IF(WEEKDAY(A195,2)=3,260,190)</f>
        <v>260</v>
      </c>
      <c r="E195">
        <f t="shared" si="29"/>
        <v>1</v>
      </c>
      <c r="F195">
        <f t="shared" si="28"/>
        <v>0</v>
      </c>
      <c r="H195">
        <f t="shared" si="31"/>
        <v>0</v>
      </c>
      <c r="I195">
        <f t="shared" ref="I195:I258" si="34">IF(H194-D195-F195+B195&lt;0,-(H194-D195-F195+B195),0)</f>
        <v>260</v>
      </c>
      <c r="P195">
        <f t="shared" si="30"/>
        <v>0</v>
      </c>
      <c r="Q195">
        <f t="shared" si="30"/>
        <v>0</v>
      </c>
      <c r="R195">
        <f t="shared" si="30"/>
        <v>0</v>
      </c>
      <c r="S195">
        <f t="shared" si="30"/>
        <v>0</v>
      </c>
      <c r="T195">
        <f t="shared" si="30"/>
        <v>0</v>
      </c>
      <c r="U195">
        <f t="shared" si="30"/>
        <v>0</v>
      </c>
      <c r="V195">
        <f t="shared" si="30"/>
        <v>0</v>
      </c>
      <c r="W195">
        <f t="shared" si="30"/>
        <v>0</v>
      </c>
      <c r="X195">
        <f t="shared" si="30"/>
        <v>0</v>
      </c>
      <c r="Y195">
        <f t="shared" si="30"/>
        <v>0</v>
      </c>
      <c r="Z195">
        <f t="shared" si="30"/>
        <v>0</v>
      </c>
      <c r="AA195">
        <f t="shared" si="30"/>
        <v>0</v>
      </c>
    </row>
    <row r="196" spans="1:27" x14ac:dyDescent="0.25">
      <c r="A196" s="1">
        <v>44756</v>
      </c>
      <c r="B196">
        <v>0</v>
      </c>
      <c r="D196">
        <f t="shared" si="33"/>
        <v>190</v>
      </c>
      <c r="E196">
        <f t="shared" si="29"/>
        <v>2</v>
      </c>
      <c r="F196">
        <f t="shared" si="28"/>
        <v>0</v>
      </c>
      <c r="H196">
        <f t="shared" si="31"/>
        <v>0</v>
      </c>
      <c r="I196">
        <f t="shared" si="34"/>
        <v>190</v>
      </c>
      <c r="P196">
        <f t="shared" si="30"/>
        <v>0</v>
      </c>
      <c r="Q196">
        <f t="shared" si="30"/>
        <v>0</v>
      </c>
      <c r="R196">
        <f t="shared" si="30"/>
        <v>0</v>
      </c>
      <c r="S196">
        <f t="shared" si="30"/>
        <v>0</v>
      </c>
      <c r="T196">
        <f t="shared" si="30"/>
        <v>0</v>
      </c>
      <c r="U196">
        <f t="shared" si="30"/>
        <v>0</v>
      </c>
      <c r="V196">
        <f t="shared" si="30"/>
        <v>0</v>
      </c>
      <c r="W196">
        <f t="shared" si="30"/>
        <v>0</v>
      </c>
      <c r="X196">
        <f t="shared" si="30"/>
        <v>0</v>
      </c>
      <c r="Y196">
        <f t="shared" si="30"/>
        <v>0</v>
      </c>
      <c r="Z196">
        <f t="shared" si="30"/>
        <v>0</v>
      </c>
      <c r="AA196">
        <f t="shared" si="30"/>
        <v>0</v>
      </c>
    </row>
    <row r="197" spans="1:27" x14ac:dyDescent="0.25">
      <c r="A197" s="1">
        <v>44757</v>
      </c>
      <c r="B197">
        <v>0</v>
      </c>
      <c r="D197">
        <f t="shared" si="33"/>
        <v>190</v>
      </c>
      <c r="E197">
        <f t="shared" si="29"/>
        <v>3</v>
      </c>
      <c r="F197">
        <f t="shared" si="28"/>
        <v>0</v>
      </c>
      <c r="H197">
        <f t="shared" si="31"/>
        <v>0</v>
      </c>
      <c r="I197">
        <f t="shared" si="34"/>
        <v>190</v>
      </c>
      <c r="P197">
        <f t="shared" si="30"/>
        <v>0</v>
      </c>
      <c r="Q197">
        <f t="shared" si="30"/>
        <v>0</v>
      </c>
      <c r="R197">
        <f t="shared" si="30"/>
        <v>0</v>
      </c>
      <c r="S197">
        <f t="shared" si="30"/>
        <v>0</v>
      </c>
      <c r="T197">
        <f t="shared" si="30"/>
        <v>0</v>
      </c>
      <c r="U197">
        <f t="shared" si="30"/>
        <v>0</v>
      </c>
      <c r="V197">
        <f t="shared" si="30"/>
        <v>0</v>
      </c>
      <c r="W197">
        <f t="shared" si="30"/>
        <v>0</v>
      </c>
      <c r="X197">
        <f t="shared" si="30"/>
        <v>0</v>
      </c>
      <c r="Y197">
        <f t="shared" si="30"/>
        <v>0</v>
      </c>
      <c r="Z197">
        <f t="shared" si="30"/>
        <v>0</v>
      </c>
      <c r="AA197">
        <f t="shared" si="30"/>
        <v>0</v>
      </c>
    </row>
    <row r="198" spans="1:27" x14ac:dyDescent="0.25">
      <c r="A198" s="1">
        <v>44758</v>
      </c>
      <c r="B198">
        <v>0</v>
      </c>
      <c r="D198">
        <f t="shared" si="33"/>
        <v>190</v>
      </c>
      <c r="E198">
        <f t="shared" si="29"/>
        <v>4</v>
      </c>
      <c r="F198">
        <f t="shared" si="28"/>
        <v>0</v>
      </c>
      <c r="H198">
        <f t="shared" si="31"/>
        <v>0</v>
      </c>
      <c r="I198">
        <f t="shared" si="34"/>
        <v>190</v>
      </c>
      <c r="P198">
        <f t="shared" si="30"/>
        <v>0</v>
      </c>
      <c r="Q198">
        <f t="shared" si="32"/>
        <v>0</v>
      </c>
      <c r="R198">
        <f t="shared" si="32"/>
        <v>0</v>
      </c>
      <c r="S198">
        <f t="shared" si="32"/>
        <v>0</v>
      </c>
      <c r="T198">
        <f t="shared" si="32"/>
        <v>0</v>
      </c>
      <c r="U198">
        <f t="shared" si="32"/>
        <v>0</v>
      </c>
      <c r="V198">
        <f t="shared" si="32"/>
        <v>0</v>
      </c>
      <c r="W198">
        <f t="shared" si="32"/>
        <v>0</v>
      </c>
      <c r="X198">
        <f t="shared" si="32"/>
        <v>0</v>
      </c>
      <c r="Y198">
        <f t="shared" si="32"/>
        <v>0</v>
      </c>
      <c r="Z198">
        <f t="shared" si="32"/>
        <v>0</v>
      </c>
      <c r="AA198">
        <f t="shared" si="30"/>
        <v>0</v>
      </c>
    </row>
    <row r="199" spans="1:27" x14ac:dyDescent="0.25">
      <c r="A199" s="1">
        <v>44759</v>
      </c>
      <c r="B199">
        <v>518</v>
      </c>
      <c r="D199">
        <f t="shared" si="33"/>
        <v>190</v>
      </c>
      <c r="E199">
        <f t="shared" si="29"/>
        <v>0</v>
      </c>
      <c r="F199">
        <f t="shared" si="28"/>
        <v>0</v>
      </c>
      <c r="H199">
        <f t="shared" si="31"/>
        <v>328</v>
      </c>
      <c r="I199">
        <f t="shared" si="34"/>
        <v>0</v>
      </c>
      <c r="P199">
        <f t="shared" si="30"/>
        <v>0</v>
      </c>
      <c r="Q199">
        <f t="shared" si="32"/>
        <v>0</v>
      </c>
      <c r="R199">
        <f t="shared" si="32"/>
        <v>0</v>
      </c>
      <c r="S199">
        <f t="shared" si="32"/>
        <v>0</v>
      </c>
      <c r="T199">
        <f t="shared" si="32"/>
        <v>0</v>
      </c>
      <c r="U199">
        <f t="shared" si="32"/>
        <v>0</v>
      </c>
      <c r="V199">
        <f t="shared" si="32"/>
        <v>518</v>
      </c>
      <c r="W199">
        <f t="shared" si="32"/>
        <v>0</v>
      </c>
      <c r="X199">
        <f t="shared" si="32"/>
        <v>0</v>
      </c>
      <c r="Y199">
        <f t="shared" si="32"/>
        <v>0</v>
      </c>
      <c r="Z199">
        <f t="shared" si="32"/>
        <v>0</v>
      </c>
      <c r="AA199">
        <f t="shared" si="32"/>
        <v>0</v>
      </c>
    </row>
    <row r="200" spans="1:27" x14ac:dyDescent="0.25">
      <c r="A200" s="1">
        <v>44760</v>
      </c>
      <c r="B200">
        <v>791</v>
      </c>
      <c r="D200">
        <f t="shared" si="33"/>
        <v>190</v>
      </c>
      <c r="E200">
        <f t="shared" si="29"/>
        <v>0</v>
      </c>
      <c r="F200">
        <f t="shared" si="28"/>
        <v>0</v>
      </c>
      <c r="H200">
        <f t="shared" si="31"/>
        <v>929</v>
      </c>
      <c r="I200">
        <f t="shared" si="34"/>
        <v>0</v>
      </c>
      <c r="P200">
        <f t="shared" si="30"/>
        <v>0</v>
      </c>
      <c r="Q200">
        <f t="shared" si="32"/>
        <v>0</v>
      </c>
      <c r="R200">
        <f t="shared" si="32"/>
        <v>0</v>
      </c>
      <c r="S200">
        <f t="shared" si="32"/>
        <v>0</v>
      </c>
      <c r="T200">
        <f t="shared" si="32"/>
        <v>0</v>
      </c>
      <c r="U200">
        <f t="shared" si="32"/>
        <v>0</v>
      </c>
      <c r="V200">
        <f t="shared" si="32"/>
        <v>791</v>
      </c>
      <c r="W200">
        <f t="shared" si="32"/>
        <v>0</v>
      </c>
      <c r="X200">
        <f t="shared" si="32"/>
        <v>0</v>
      </c>
      <c r="Y200">
        <f t="shared" si="32"/>
        <v>0</v>
      </c>
      <c r="Z200">
        <f t="shared" si="32"/>
        <v>0</v>
      </c>
      <c r="AA200">
        <f t="shared" si="32"/>
        <v>0</v>
      </c>
    </row>
    <row r="201" spans="1:27" x14ac:dyDescent="0.25">
      <c r="A201" s="1">
        <v>44761</v>
      </c>
      <c r="B201">
        <v>673</v>
      </c>
      <c r="D201">
        <f t="shared" si="33"/>
        <v>190</v>
      </c>
      <c r="E201">
        <f t="shared" si="29"/>
        <v>0</v>
      </c>
      <c r="F201">
        <f t="shared" si="28"/>
        <v>0</v>
      </c>
      <c r="H201">
        <f t="shared" si="31"/>
        <v>1412</v>
      </c>
      <c r="I201">
        <f t="shared" si="34"/>
        <v>0</v>
      </c>
      <c r="P201">
        <f t="shared" si="30"/>
        <v>0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0</v>
      </c>
      <c r="U201">
        <f t="shared" si="32"/>
        <v>0</v>
      </c>
      <c r="V201">
        <f t="shared" si="32"/>
        <v>673</v>
      </c>
      <c r="W201">
        <f t="shared" si="32"/>
        <v>0</v>
      </c>
      <c r="X201">
        <f t="shared" si="32"/>
        <v>0</v>
      </c>
      <c r="Y201">
        <f t="shared" si="32"/>
        <v>0</v>
      </c>
      <c r="Z201">
        <f t="shared" si="32"/>
        <v>0</v>
      </c>
      <c r="AA201">
        <f t="shared" si="32"/>
        <v>0</v>
      </c>
    </row>
    <row r="202" spans="1:27" x14ac:dyDescent="0.25">
      <c r="A202" s="1">
        <v>44762</v>
      </c>
      <c r="B202">
        <v>601</v>
      </c>
      <c r="D202">
        <f t="shared" si="33"/>
        <v>260</v>
      </c>
      <c r="E202">
        <f t="shared" si="29"/>
        <v>0</v>
      </c>
      <c r="F202">
        <f t="shared" si="28"/>
        <v>0</v>
      </c>
      <c r="H202">
        <f t="shared" si="31"/>
        <v>1753</v>
      </c>
      <c r="I202">
        <f t="shared" si="34"/>
        <v>0</v>
      </c>
      <c r="P202">
        <f t="shared" si="30"/>
        <v>0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32"/>
        <v>0</v>
      </c>
      <c r="V202">
        <f t="shared" si="32"/>
        <v>601</v>
      </c>
      <c r="W202">
        <f t="shared" si="32"/>
        <v>0</v>
      </c>
      <c r="X202">
        <f t="shared" si="32"/>
        <v>0</v>
      </c>
      <c r="Y202">
        <f t="shared" si="32"/>
        <v>0</v>
      </c>
      <c r="Z202">
        <f t="shared" si="32"/>
        <v>0</v>
      </c>
      <c r="AA202">
        <f t="shared" si="32"/>
        <v>0</v>
      </c>
    </row>
    <row r="203" spans="1:27" x14ac:dyDescent="0.25">
      <c r="A203" s="1">
        <v>44763</v>
      </c>
      <c r="B203">
        <v>612</v>
      </c>
      <c r="D203">
        <f t="shared" si="33"/>
        <v>190</v>
      </c>
      <c r="E203">
        <f t="shared" si="29"/>
        <v>0</v>
      </c>
      <c r="F203">
        <f t="shared" si="28"/>
        <v>0</v>
      </c>
      <c r="H203">
        <f t="shared" si="31"/>
        <v>2175</v>
      </c>
      <c r="I203">
        <f t="shared" si="34"/>
        <v>0</v>
      </c>
      <c r="P203">
        <f t="shared" si="30"/>
        <v>0</v>
      </c>
      <c r="Q203">
        <f t="shared" si="32"/>
        <v>0</v>
      </c>
      <c r="R203">
        <f t="shared" si="32"/>
        <v>0</v>
      </c>
      <c r="S203">
        <f t="shared" si="32"/>
        <v>0</v>
      </c>
      <c r="T203">
        <f t="shared" si="32"/>
        <v>0</v>
      </c>
      <c r="U203">
        <f t="shared" si="32"/>
        <v>0</v>
      </c>
      <c r="V203">
        <f t="shared" si="32"/>
        <v>612</v>
      </c>
      <c r="W203">
        <f t="shared" si="32"/>
        <v>0</v>
      </c>
      <c r="X203">
        <f t="shared" si="32"/>
        <v>0</v>
      </c>
      <c r="Y203">
        <f t="shared" si="32"/>
        <v>0</v>
      </c>
      <c r="Z203">
        <f t="shared" si="32"/>
        <v>0</v>
      </c>
      <c r="AA203">
        <f t="shared" si="32"/>
        <v>0</v>
      </c>
    </row>
    <row r="204" spans="1:27" x14ac:dyDescent="0.25">
      <c r="A204" s="1">
        <v>44764</v>
      </c>
      <c r="B204">
        <v>705</v>
      </c>
      <c r="D204">
        <f t="shared" si="33"/>
        <v>190</v>
      </c>
      <c r="E204">
        <f t="shared" si="29"/>
        <v>0</v>
      </c>
      <c r="F204">
        <f t="shared" si="28"/>
        <v>0</v>
      </c>
      <c r="H204">
        <f t="shared" si="31"/>
        <v>2690</v>
      </c>
      <c r="I204">
        <f t="shared" si="34"/>
        <v>0</v>
      </c>
      <c r="P204">
        <f t="shared" si="30"/>
        <v>0</v>
      </c>
      <c r="Q204">
        <f t="shared" si="32"/>
        <v>0</v>
      </c>
      <c r="R204">
        <f t="shared" si="32"/>
        <v>0</v>
      </c>
      <c r="S204">
        <f t="shared" si="32"/>
        <v>0</v>
      </c>
      <c r="T204">
        <f t="shared" si="32"/>
        <v>0</v>
      </c>
      <c r="U204">
        <f t="shared" si="32"/>
        <v>0</v>
      </c>
      <c r="V204">
        <f t="shared" si="32"/>
        <v>705</v>
      </c>
      <c r="W204">
        <f t="shared" si="32"/>
        <v>0</v>
      </c>
      <c r="X204">
        <f t="shared" si="32"/>
        <v>0</v>
      </c>
      <c r="Y204">
        <f t="shared" si="32"/>
        <v>0</v>
      </c>
      <c r="Z204">
        <f t="shared" si="32"/>
        <v>0</v>
      </c>
      <c r="AA204">
        <f t="shared" si="32"/>
        <v>0</v>
      </c>
    </row>
    <row r="205" spans="1:27" x14ac:dyDescent="0.25">
      <c r="A205" s="1">
        <v>44765</v>
      </c>
      <c r="B205">
        <v>0</v>
      </c>
      <c r="D205">
        <f t="shared" si="33"/>
        <v>190</v>
      </c>
      <c r="E205">
        <f t="shared" si="29"/>
        <v>1</v>
      </c>
      <c r="F205">
        <f t="shared" si="28"/>
        <v>0</v>
      </c>
      <c r="H205">
        <f t="shared" si="31"/>
        <v>2500</v>
      </c>
      <c r="I205">
        <f t="shared" si="34"/>
        <v>0</v>
      </c>
      <c r="P205">
        <f t="shared" si="30"/>
        <v>0</v>
      </c>
      <c r="Q205">
        <f t="shared" si="32"/>
        <v>0</v>
      </c>
      <c r="R205">
        <f t="shared" si="32"/>
        <v>0</v>
      </c>
      <c r="S205">
        <f t="shared" si="32"/>
        <v>0</v>
      </c>
      <c r="T205">
        <f t="shared" si="32"/>
        <v>0</v>
      </c>
      <c r="U205">
        <f t="shared" si="32"/>
        <v>0</v>
      </c>
      <c r="V205">
        <f t="shared" si="32"/>
        <v>0</v>
      </c>
      <c r="W205">
        <f t="shared" si="32"/>
        <v>0</v>
      </c>
      <c r="X205">
        <f t="shared" si="32"/>
        <v>0</v>
      </c>
      <c r="Y205">
        <f t="shared" si="32"/>
        <v>0</v>
      </c>
      <c r="Z205">
        <f t="shared" si="32"/>
        <v>0</v>
      </c>
      <c r="AA205">
        <f t="shared" si="32"/>
        <v>0</v>
      </c>
    </row>
    <row r="206" spans="1:27" x14ac:dyDescent="0.25">
      <c r="A206" s="1">
        <v>44766</v>
      </c>
      <c r="B206">
        <v>0</v>
      </c>
      <c r="D206">
        <f t="shared" si="33"/>
        <v>190</v>
      </c>
      <c r="E206">
        <f t="shared" si="29"/>
        <v>2</v>
      </c>
      <c r="F206">
        <f t="shared" si="28"/>
        <v>0</v>
      </c>
      <c r="H206">
        <f t="shared" si="31"/>
        <v>2310</v>
      </c>
      <c r="I206">
        <f t="shared" si="34"/>
        <v>0</v>
      </c>
      <c r="P206">
        <f t="shared" si="30"/>
        <v>0</v>
      </c>
      <c r="Q206">
        <f t="shared" si="32"/>
        <v>0</v>
      </c>
      <c r="R206">
        <f t="shared" si="32"/>
        <v>0</v>
      </c>
      <c r="S206">
        <f t="shared" si="32"/>
        <v>0</v>
      </c>
      <c r="T206">
        <f t="shared" si="32"/>
        <v>0</v>
      </c>
      <c r="U206">
        <f t="shared" si="32"/>
        <v>0</v>
      </c>
      <c r="V206">
        <f t="shared" si="32"/>
        <v>0</v>
      </c>
      <c r="W206">
        <f t="shared" si="32"/>
        <v>0</v>
      </c>
      <c r="X206">
        <f t="shared" si="32"/>
        <v>0</v>
      </c>
      <c r="Y206">
        <f t="shared" si="32"/>
        <v>0</v>
      </c>
      <c r="Z206">
        <f t="shared" si="32"/>
        <v>0</v>
      </c>
      <c r="AA206">
        <f t="shared" si="32"/>
        <v>0</v>
      </c>
    </row>
    <row r="207" spans="1:27" x14ac:dyDescent="0.25">
      <c r="A207" s="1">
        <v>44767</v>
      </c>
      <c r="B207">
        <v>1100</v>
      </c>
      <c r="D207">
        <f t="shared" si="33"/>
        <v>190</v>
      </c>
      <c r="E207">
        <f t="shared" si="29"/>
        <v>0</v>
      </c>
      <c r="F207">
        <f t="shared" si="28"/>
        <v>0</v>
      </c>
      <c r="H207">
        <f t="shared" si="31"/>
        <v>3220</v>
      </c>
      <c r="I207">
        <f t="shared" si="34"/>
        <v>0</v>
      </c>
      <c r="P207">
        <f t="shared" si="30"/>
        <v>0</v>
      </c>
      <c r="Q207">
        <f t="shared" si="32"/>
        <v>0</v>
      </c>
      <c r="R207">
        <f t="shared" si="32"/>
        <v>0</v>
      </c>
      <c r="S207">
        <f t="shared" si="32"/>
        <v>0</v>
      </c>
      <c r="T207">
        <f t="shared" si="32"/>
        <v>0</v>
      </c>
      <c r="U207">
        <f t="shared" si="32"/>
        <v>0</v>
      </c>
      <c r="V207">
        <f t="shared" si="32"/>
        <v>1100</v>
      </c>
      <c r="W207">
        <f t="shared" si="32"/>
        <v>0</v>
      </c>
      <c r="X207">
        <f t="shared" si="32"/>
        <v>0</v>
      </c>
      <c r="Y207">
        <f t="shared" si="32"/>
        <v>0</v>
      </c>
      <c r="Z207">
        <f t="shared" si="32"/>
        <v>0</v>
      </c>
      <c r="AA207">
        <f t="shared" si="32"/>
        <v>0</v>
      </c>
    </row>
    <row r="208" spans="1:27" x14ac:dyDescent="0.25">
      <c r="A208" s="1">
        <v>44768</v>
      </c>
      <c r="B208">
        <v>118</v>
      </c>
      <c r="D208">
        <f t="shared" si="33"/>
        <v>190</v>
      </c>
      <c r="E208">
        <f t="shared" si="29"/>
        <v>0</v>
      </c>
      <c r="F208">
        <f t="shared" si="28"/>
        <v>0</v>
      </c>
      <c r="H208">
        <f t="shared" si="31"/>
        <v>3148</v>
      </c>
      <c r="I208">
        <f t="shared" si="34"/>
        <v>0</v>
      </c>
      <c r="P208">
        <f t="shared" si="30"/>
        <v>0</v>
      </c>
      <c r="Q208">
        <f t="shared" si="32"/>
        <v>0</v>
      </c>
      <c r="R208">
        <f t="shared" si="32"/>
        <v>0</v>
      </c>
      <c r="S208">
        <f t="shared" si="32"/>
        <v>0</v>
      </c>
      <c r="T208">
        <f t="shared" si="32"/>
        <v>0</v>
      </c>
      <c r="U208">
        <f t="shared" si="32"/>
        <v>0</v>
      </c>
      <c r="V208">
        <f t="shared" si="32"/>
        <v>118</v>
      </c>
      <c r="W208">
        <f t="shared" si="32"/>
        <v>0</v>
      </c>
      <c r="X208">
        <f t="shared" si="32"/>
        <v>0</v>
      </c>
      <c r="Y208">
        <f t="shared" si="32"/>
        <v>0</v>
      </c>
      <c r="Z208">
        <f t="shared" si="32"/>
        <v>0</v>
      </c>
      <c r="AA208">
        <f t="shared" si="32"/>
        <v>0</v>
      </c>
    </row>
    <row r="209" spans="1:27" x14ac:dyDescent="0.25">
      <c r="A209" s="1">
        <v>44769</v>
      </c>
      <c r="B209">
        <v>69</v>
      </c>
      <c r="D209">
        <f t="shared" si="33"/>
        <v>260</v>
      </c>
      <c r="E209">
        <f t="shared" si="29"/>
        <v>0</v>
      </c>
      <c r="F209">
        <f t="shared" si="28"/>
        <v>0</v>
      </c>
      <c r="H209">
        <f t="shared" si="31"/>
        <v>2957</v>
      </c>
      <c r="I209">
        <f t="shared" si="34"/>
        <v>0</v>
      </c>
      <c r="P209">
        <f t="shared" si="30"/>
        <v>0</v>
      </c>
      <c r="Q209">
        <f t="shared" si="32"/>
        <v>0</v>
      </c>
      <c r="R209">
        <f t="shared" si="32"/>
        <v>0</v>
      </c>
      <c r="S209">
        <f t="shared" si="32"/>
        <v>0</v>
      </c>
      <c r="T209">
        <f t="shared" si="32"/>
        <v>0</v>
      </c>
      <c r="U209">
        <f t="shared" si="32"/>
        <v>0</v>
      </c>
      <c r="V209">
        <f t="shared" si="32"/>
        <v>69</v>
      </c>
      <c r="W209">
        <f t="shared" si="32"/>
        <v>0</v>
      </c>
      <c r="X209">
        <f t="shared" si="32"/>
        <v>0</v>
      </c>
      <c r="Y209">
        <f t="shared" si="32"/>
        <v>0</v>
      </c>
      <c r="Z209">
        <f t="shared" si="32"/>
        <v>0</v>
      </c>
      <c r="AA209">
        <f t="shared" si="32"/>
        <v>0</v>
      </c>
    </row>
    <row r="210" spans="1:27" x14ac:dyDescent="0.25">
      <c r="A210" s="1">
        <v>44770</v>
      </c>
      <c r="B210">
        <v>0</v>
      </c>
      <c r="D210">
        <f t="shared" si="33"/>
        <v>190</v>
      </c>
      <c r="E210">
        <f t="shared" si="29"/>
        <v>1</v>
      </c>
      <c r="F210">
        <f t="shared" si="28"/>
        <v>0</v>
      </c>
      <c r="H210">
        <f t="shared" si="31"/>
        <v>2767</v>
      </c>
      <c r="I210">
        <f t="shared" si="34"/>
        <v>0</v>
      </c>
      <c r="P210">
        <f t="shared" si="30"/>
        <v>0</v>
      </c>
      <c r="Q210">
        <f t="shared" si="32"/>
        <v>0</v>
      </c>
      <c r="R210">
        <f t="shared" si="32"/>
        <v>0</v>
      </c>
      <c r="S210">
        <f t="shared" si="32"/>
        <v>0</v>
      </c>
      <c r="T210">
        <f t="shared" si="32"/>
        <v>0</v>
      </c>
      <c r="U210">
        <f t="shared" si="32"/>
        <v>0</v>
      </c>
      <c r="V210">
        <f t="shared" si="32"/>
        <v>0</v>
      </c>
      <c r="W210">
        <f t="shared" si="32"/>
        <v>0</v>
      </c>
      <c r="X210">
        <f t="shared" si="32"/>
        <v>0</v>
      </c>
      <c r="Y210">
        <f t="shared" si="32"/>
        <v>0</v>
      </c>
      <c r="Z210">
        <f t="shared" si="32"/>
        <v>0</v>
      </c>
      <c r="AA210">
        <f t="shared" si="32"/>
        <v>0</v>
      </c>
    </row>
    <row r="211" spans="1:27" x14ac:dyDescent="0.25">
      <c r="A211" s="1">
        <v>44771</v>
      </c>
      <c r="B211">
        <v>0</v>
      </c>
      <c r="D211">
        <f t="shared" si="33"/>
        <v>190</v>
      </c>
      <c r="E211">
        <f t="shared" si="29"/>
        <v>2</v>
      </c>
      <c r="F211">
        <f t="shared" si="28"/>
        <v>0</v>
      </c>
      <c r="H211">
        <f t="shared" si="31"/>
        <v>2577</v>
      </c>
      <c r="I211">
        <f t="shared" si="34"/>
        <v>0</v>
      </c>
      <c r="P211">
        <f t="shared" si="30"/>
        <v>0</v>
      </c>
      <c r="Q211">
        <f t="shared" si="32"/>
        <v>0</v>
      </c>
      <c r="R211">
        <f t="shared" si="32"/>
        <v>0</v>
      </c>
      <c r="S211">
        <f t="shared" si="32"/>
        <v>0</v>
      </c>
      <c r="T211">
        <f t="shared" si="32"/>
        <v>0</v>
      </c>
      <c r="U211">
        <f t="shared" si="32"/>
        <v>0</v>
      </c>
      <c r="V211">
        <f t="shared" si="32"/>
        <v>0</v>
      </c>
      <c r="W211">
        <f t="shared" si="32"/>
        <v>0</v>
      </c>
      <c r="X211">
        <f t="shared" si="32"/>
        <v>0</v>
      </c>
      <c r="Y211">
        <f t="shared" si="32"/>
        <v>0</v>
      </c>
      <c r="Z211">
        <f t="shared" si="32"/>
        <v>0</v>
      </c>
      <c r="AA211">
        <f t="shared" si="32"/>
        <v>0</v>
      </c>
    </row>
    <row r="212" spans="1:27" x14ac:dyDescent="0.25">
      <c r="A212" s="1">
        <v>44772</v>
      </c>
      <c r="B212">
        <v>0</v>
      </c>
      <c r="D212">
        <f t="shared" si="33"/>
        <v>190</v>
      </c>
      <c r="E212">
        <f t="shared" si="29"/>
        <v>3</v>
      </c>
      <c r="F212">
        <f t="shared" si="28"/>
        <v>0</v>
      </c>
      <c r="H212">
        <f t="shared" si="31"/>
        <v>2387</v>
      </c>
      <c r="I212">
        <f t="shared" si="34"/>
        <v>0</v>
      </c>
      <c r="P212">
        <f t="shared" si="30"/>
        <v>0</v>
      </c>
      <c r="Q212">
        <f t="shared" si="32"/>
        <v>0</v>
      </c>
      <c r="R212">
        <f t="shared" si="32"/>
        <v>0</v>
      </c>
      <c r="S212">
        <f t="shared" si="32"/>
        <v>0</v>
      </c>
      <c r="T212">
        <f t="shared" si="32"/>
        <v>0</v>
      </c>
      <c r="U212">
        <f t="shared" si="32"/>
        <v>0</v>
      </c>
      <c r="V212">
        <f t="shared" si="32"/>
        <v>0</v>
      </c>
      <c r="W212">
        <f t="shared" si="32"/>
        <v>0</v>
      </c>
      <c r="X212">
        <f t="shared" si="32"/>
        <v>0</v>
      </c>
      <c r="Y212">
        <f t="shared" si="32"/>
        <v>0</v>
      </c>
      <c r="Z212">
        <f t="shared" si="32"/>
        <v>0</v>
      </c>
      <c r="AA212">
        <f t="shared" si="32"/>
        <v>0</v>
      </c>
    </row>
    <row r="213" spans="1:27" x14ac:dyDescent="0.25">
      <c r="A213" s="1">
        <v>44773</v>
      </c>
      <c r="B213">
        <v>0</v>
      </c>
      <c r="D213">
        <f t="shared" si="33"/>
        <v>190</v>
      </c>
      <c r="E213">
        <f t="shared" si="29"/>
        <v>4</v>
      </c>
      <c r="F213">
        <f t="shared" si="28"/>
        <v>0</v>
      </c>
      <c r="H213">
        <f t="shared" si="31"/>
        <v>2197</v>
      </c>
      <c r="I213">
        <f t="shared" si="34"/>
        <v>0</v>
      </c>
      <c r="P213">
        <f t="shared" si="30"/>
        <v>0</v>
      </c>
      <c r="Q213">
        <f t="shared" si="32"/>
        <v>0</v>
      </c>
      <c r="R213">
        <f t="shared" si="32"/>
        <v>0</v>
      </c>
      <c r="S213">
        <f t="shared" si="32"/>
        <v>0</v>
      </c>
      <c r="T213">
        <f t="shared" si="32"/>
        <v>0</v>
      </c>
      <c r="U213">
        <f t="shared" si="32"/>
        <v>0</v>
      </c>
      <c r="V213">
        <f t="shared" si="32"/>
        <v>0</v>
      </c>
      <c r="W213">
        <f t="shared" si="32"/>
        <v>0</v>
      </c>
      <c r="X213">
        <f t="shared" si="32"/>
        <v>0</v>
      </c>
      <c r="Y213">
        <f t="shared" si="32"/>
        <v>0</v>
      </c>
      <c r="Z213">
        <f t="shared" si="32"/>
        <v>0</v>
      </c>
      <c r="AA213">
        <f t="shared" si="32"/>
        <v>0</v>
      </c>
    </row>
    <row r="214" spans="1:27" x14ac:dyDescent="0.25">
      <c r="A214" s="1">
        <v>44774</v>
      </c>
      <c r="B214">
        <v>0</v>
      </c>
      <c r="D214">
        <f t="shared" si="33"/>
        <v>190</v>
      </c>
      <c r="E214">
        <f t="shared" si="29"/>
        <v>5</v>
      </c>
      <c r="F214">
        <f t="shared" si="28"/>
        <v>300</v>
      </c>
      <c r="H214">
        <f t="shared" si="31"/>
        <v>1707</v>
      </c>
      <c r="I214">
        <f t="shared" si="34"/>
        <v>0</v>
      </c>
      <c r="P214">
        <f t="shared" si="30"/>
        <v>0</v>
      </c>
      <c r="Q214">
        <f t="shared" si="30"/>
        <v>0</v>
      </c>
      <c r="R214">
        <f t="shared" si="30"/>
        <v>0</v>
      </c>
      <c r="S214">
        <f t="shared" si="30"/>
        <v>0</v>
      </c>
      <c r="T214">
        <f t="shared" si="30"/>
        <v>0</v>
      </c>
      <c r="U214">
        <f t="shared" si="30"/>
        <v>0</v>
      </c>
      <c r="V214">
        <f t="shared" si="30"/>
        <v>0</v>
      </c>
      <c r="W214">
        <f t="shared" si="30"/>
        <v>0</v>
      </c>
      <c r="X214">
        <f t="shared" si="30"/>
        <v>0</v>
      </c>
      <c r="Y214">
        <f t="shared" si="30"/>
        <v>0</v>
      </c>
      <c r="Z214">
        <f t="shared" si="30"/>
        <v>0</v>
      </c>
      <c r="AA214">
        <f t="shared" si="30"/>
        <v>0</v>
      </c>
    </row>
    <row r="215" spans="1:27" x14ac:dyDescent="0.25">
      <c r="A215" s="1">
        <v>44775</v>
      </c>
      <c r="B215">
        <v>0</v>
      </c>
      <c r="D215">
        <f t="shared" si="33"/>
        <v>190</v>
      </c>
      <c r="E215">
        <f t="shared" si="29"/>
        <v>6</v>
      </c>
      <c r="F215">
        <f t="shared" si="28"/>
        <v>0</v>
      </c>
      <c r="H215">
        <f t="shared" si="31"/>
        <v>1517</v>
      </c>
      <c r="I215">
        <f t="shared" si="34"/>
        <v>0</v>
      </c>
      <c r="P215">
        <f t="shared" si="30"/>
        <v>0</v>
      </c>
      <c r="Q215">
        <f t="shared" si="30"/>
        <v>0</v>
      </c>
      <c r="R215">
        <f t="shared" si="30"/>
        <v>0</v>
      </c>
      <c r="S215">
        <f t="shared" si="30"/>
        <v>0</v>
      </c>
      <c r="T215">
        <f t="shared" si="30"/>
        <v>0</v>
      </c>
      <c r="U215">
        <f t="shared" si="30"/>
        <v>0</v>
      </c>
      <c r="V215">
        <f t="shared" si="30"/>
        <v>0</v>
      </c>
      <c r="W215">
        <f t="shared" si="30"/>
        <v>0</v>
      </c>
      <c r="X215">
        <f t="shared" si="30"/>
        <v>0</v>
      </c>
      <c r="Y215">
        <f t="shared" si="30"/>
        <v>0</v>
      </c>
      <c r="Z215">
        <f t="shared" si="30"/>
        <v>0</v>
      </c>
      <c r="AA215">
        <f t="shared" si="30"/>
        <v>0</v>
      </c>
    </row>
    <row r="216" spans="1:27" x14ac:dyDescent="0.25">
      <c r="A216" s="1">
        <v>44776</v>
      </c>
      <c r="B216">
        <v>0</v>
      </c>
      <c r="D216">
        <f t="shared" si="33"/>
        <v>260</v>
      </c>
      <c r="E216">
        <f t="shared" si="29"/>
        <v>7</v>
      </c>
      <c r="F216">
        <f t="shared" si="28"/>
        <v>0</v>
      </c>
      <c r="H216">
        <f t="shared" si="31"/>
        <v>1257</v>
      </c>
      <c r="I216">
        <f t="shared" si="34"/>
        <v>0</v>
      </c>
      <c r="P216">
        <f t="shared" si="30"/>
        <v>0</v>
      </c>
      <c r="Q216">
        <f t="shared" si="30"/>
        <v>0</v>
      </c>
      <c r="R216">
        <f t="shared" si="30"/>
        <v>0</v>
      </c>
      <c r="S216">
        <f t="shared" si="30"/>
        <v>0</v>
      </c>
      <c r="T216">
        <f t="shared" si="30"/>
        <v>0</v>
      </c>
      <c r="U216">
        <f t="shared" si="30"/>
        <v>0</v>
      </c>
      <c r="V216">
        <f t="shared" si="30"/>
        <v>0</v>
      </c>
      <c r="W216">
        <f t="shared" si="30"/>
        <v>0</v>
      </c>
      <c r="X216">
        <f t="shared" si="30"/>
        <v>0</v>
      </c>
      <c r="Y216">
        <f t="shared" si="30"/>
        <v>0</v>
      </c>
      <c r="Z216">
        <f t="shared" si="30"/>
        <v>0</v>
      </c>
      <c r="AA216">
        <f t="shared" si="30"/>
        <v>0</v>
      </c>
    </row>
    <row r="217" spans="1:27" x14ac:dyDescent="0.25">
      <c r="A217" s="1">
        <v>44777</v>
      </c>
      <c r="B217">
        <v>0</v>
      </c>
      <c r="D217">
        <f t="shared" si="33"/>
        <v>190</v>
      </c>
      <c r="E217">
        <f t="shared" si="29"/>
        <v>8</v>
      </c>
      <c r="F217">
        <f t="shared" si="28"/>
        <v>0</v>
      </c>
      <c r="H217">
        <f t="shared" si="31"/>
        <v>1067</v>
      </c>
      <c r="I217">
        <f t="shared" si="34"/>
        <v>0</v>
      </c>
      <c r="P217">
        <f t="shared" si="30"/>
        <v>0</v>
      </c>
      <c r="Q217">
        <f t="shared" si="30"/>
        <v>0</v>
      </c>
      <c r="R217">
        <f t="shared" si="30"/>
        <v>0</v>
      </c>
      <c r="S217">
        <f t="shared" si="30"/>
        <v>0</v>
      </c>
      <c r="T217">
        <f t="shared" ref="P217:AA253" si="35">IF(MONTH($A217)=T$1,$B217,0)</f>
        <v>0</v>
      </c>
      <c r="U217">
        <f t="shared" si="35"/>
        <v>0</v>
      </c>
      <c r="V217">
        <f t="shared" si="35"/>
        <v>0</v>
      </c>
      <c r="W217">
        <f t="shared" si="35"/>
        <v>0</v>
      </c>
      <c r="X217">
        <f t="shared" si="35"/>
        <v>0</v>
      </c>
      <c r="Y217">
        <f t="shared" si="35"/>
        <v>0</v>
      </c>
      <c r="Z217">
        <f t="shared" si="35"/>
        <v>0</v>
      </c>
      <c r="AA217">
        <f t="shared" si="35"/>
        <v>0</v>
      </c>
    </row>
    <row r="218" spans="1:27" x14ac:dyDescent="0.25">
      <c r="A218" s="1">
        <v>44778</v>
      </c>
      <c r="B218">
        <v>0</v>
      </c>
      <c r="D218">
        <f t="shared" si="33"/>
        <v>190</v>
      </c>
      <c r="E218">
        <f t="shared" si="29"/>
        <v>9</v>
      </c>
      <c r="F218">
        <f t="shared" si="28"/>
        <v>0</v>
      </c>
      <c r="H218">
        <f t="shared" si="31"/>
        <v>877</v>
      </c>
      <c r="I218">
        <f t="shared" si="34"/>
        <v>0</v>
      </c>
      <c r="P218">
        <f t="shared" si="35"/>
        <v>0</v>
      </c>
      <c r="Q218">
        <f t="shared" si="35"/>
        <v>0</v>
      </c>
      <c r="R218">
        <f t="shared" si="35"/>
        <v>0</v>
      </c>
      <c r="S218">
        <f t="shared" si="35"/>
        <v>0</v>
      </c>
      <c r="T218">
        <f t="shared" si="35"/>
        <v>0</v>
      </c>
      <c r="U218">
        <f t="shared" si="35"/>
        <v>0</v>
      </c>
      <c r="V218">
        <f t="shared" si="35"/>
        <v>0</v>
      </c>
      <c r="W218">
        <f t="shared" si="35"/>
        <v>0</v>
      </c>
      <c r="X218">
        <f t="shared" si="35"/>
        <v>0</v>
      </c>
      <c r="Y218">
        <f t="shared" si="35"/>
        <v>0</v>
      </c>
      <c r="Z218">
        <f t="shared" si="35"/>
        <v>0</v>
      </c>
      <c r="AA218">
        <f t="shared" si="35"/>
        <v>0</v>
      </c>
    </row>
    <row r="219" spans="1:27" x14ac:dyDescent="0.25">
      <c r="A219" s="1">
        <v>44779</v>
      </c>
      <c r="B219">
        <v>0</v>
      </c>
      <c r="D219">
        <f t="shared" si="33"/>
        <v>190</v>
      </c>
      <c r="E219">
        <f t="shared" si="29"/>
        <v>10</v>
      </c>
      <c r="F219">
        <f t="shared" si="28"/>
        <v>300</v>
      </c>
      <c r="H219">
        <f t="shared" si="31"/>
        <v>387</v>
      </c>
      <c r="I219">
        <f t="shared" si="34"/>
        <v>0</v>
      </c>
      <c r="P219">
        <f t="shared" si="35"/>
        <v>0</v>
      </c>
      <c r="Q219">
        <f t="shared" si="35"/>
        <v>0</v>
      </c>
      <c r="R219">
        <f t="shared" si="35"/>
        <v>0</v>
      </c>
      <c r="S219">
        <f t="shared" si="35"/>
        <v>0</v>
      </c>
      <c r="T219">
        <f t="shared" si="35"/>
        <v>0</v>
      </c>
      <c r="U219">
        <f t="shared" si="35"/>
        <v>0</v>
      </c>
      <c r="V219">
        <f t="shared" si="35"/>
        <v>0</v>
      </c>
      <c r="W219">
        <f t="shared" si="35"/>
        <v>0</v>
      </c>
      <c r="X219">
        <f t="shared" si="35"/>
        <v>0</v>
      </c>
      <c r="Y219">
        <f t="shared" si="35"/>
        <v>0</v>
      </c>
      <c r="Z219">
        <f t="shared" si="35"/>
        <v>0</v>
      </c>
      <c r="AA219">
        <f t="shared" si="35"/>
        <v>0</v>
      </c>
    </row>
    <row r="220" spans="1:27" x14ac:dyDescent="0.25">
      <c r="A220" s="1">
        <v>44780</v>
      </c>
      <c r="B220">
        <v>0</v>
      </c>
      <c r="D220">
        <f t="shared" si="33"/>
        <v>190</v>
      </c>
      <c r="E220">
        <f t="shared" si="29"/>
        <v>11</v>
      </c>
      <c r="F220">
        <f t="shared" ref="F220:F274" si="36">IF(AND(MOD(E220,5)=0,E220&lt;&gt;0),300,0)</f>
        <v>0</v>
      </c>
      <c r="H220">
        <f t="shared" si="31"/>
        <v>197</v>
      </c>
      <c r="I220">
        <f t="shared" si="34"/>
        <v>0</v>
      </c>
      <c r="P220">
        <f t="shared" si="35"/>
        <v>0</v>
      </c>
      <c r="Q220">
        <f t="shared" si="35"/>
        <v>0</v>
      </c>
      <c r="R220">
        <f t="shared" si="35"/>
        <v>0</v>
      </c>
      <c r="S220">
        <f t="shared" si="35"/>
        <v>0</v>
      </c>
      <c r="T220">
        <f t="shared" si="35"/>
        <v>0</v>
      </c>
      <c r="U220">
        <f t="shared" si="35"/>
        <v>0</v>
      </c>
      <c r="V220">
        <f t="shared" si="35"/>
        <v>0</v>
      </c>
      <c r="W220">
        <f t="shared" si="35"/>
        <v>0</v>
      </c>
      <c r="X220">
        <f t="shared" si="35"/>
        <v>0</v>
      </c>
      <c r="Y220">
        <f t="shared" si="35"/>
        <v>0</v>
      </c>
      <c r="Z220">
        <f t="shared" si="35"/>
        <v>0</v>
      </c>
      <c r="AA220">
        <f t="shared" si="35"/>
        <v>0</v>
      </c>
    </row>
    <row r="221" spans="1:27" x14ac:dyDescent="0.25">
      <c r="A221" s="1">
        <v>44781</v>
      </c>
      <c r="B221">
        <v>660</v>
      </c>
      <c r="D221">
        <f t="shared" si="33"/>
        <v>190</v>
      </c>
      <c r="E221">
        <f t="shared" ref="E221:E284" si="37">IF(B221=0,E220+1,0)</f>
        <v>0</v>
      </c>
      <c r="F221">
        <f t="shared" si="36"/>
        <v>0</v>
      </c>
      <c r="H221">
        <f t="shared" si="31"/>
        <v>667</v>
      </c>
      <c r="I221">
        <f t="shared" si="34"/>
        <v>0</v>
      </c>
      <c r="P221">
        <f t="shared" si="35"/>
        <v>0</v>
      </c>
      <c r="Q221">
        <f t="shared" si="35"/>
        <v>0</v>
      </c>
      <c r="R221">
        <f t="shared" si="35"/>
        <v>0</v>
      </c>
      <c r="S221">
        <f t="shared" si="35"/>
        <v>0</v>
      </c>
      <c r="T221">
        <f t="shared" si="35"/>
        <v>0</v>
      </c>
      <c r="U221">
        <f t="shared" si="35"/>
        <v>0</v>
      </c>
      <c r="V221">
        <f t="shared" si="35"/>
        <v>0</v>
      </c>
      <c r="W221">
        <f t="shared" si="35"/>
        <v>660</v>
      </c>
      <c r="X221">
        <f t="shared" si="35"/>
        <v>0</v>
      </c>
      <c r="Y221">
        <f t="shared" si="35"/>
        <v>0</v>
      </c>
      <c r="Z221">
        <f t="shared" si="35"/>
        <v>0</v>
      </c>
      <c r="AA221">
        <f t="shared" si="35"/>
        <v>0</v>
      </c>
    </row>
    <row r="222" spans="1:27" x14ac:dyDescent="0.25">
      <c r="A222" s="1">
        <v>44782</v>
      </c>
      <c r="B222">
        <v>1245</v>
      </c>
      <c r="D222">
        <f t="shared" si="33"/>
        <v>190</v>
      </c>
      <c r="E222">
        <f t="shared" si="37"/>
        <v>0</v>
      </c>
      <c r="F222">
        <f t="shared" si="36"/>
        <v>0</v>
      </c>
      <c r="H222">
        <f t="shared" si="31"/>
        <v>1722</v>
      </c>
      <c r="I222">
        <f t="shared" si="34"/>
        <v>0</v>
      </c>
      <c r="P222">
        <f t="shared" si="35"/>
        <v>0</v>
      </c>
      <c r="Q222">
        <f t="shared" si="35"/>
        <v>0</v>
      </c>
      <c r="R222">
        <f t="shared" si="35"/>
        <v>0</v>
      </c>
      <c r="S222">
        <f t="shared" si="35"/>
        <v>0</v>
      </c>
      <c r="T222">
        <f t="shared" si="35"/>
        <v>0</v>
      </c>
      <c r="U222">
        <f t="shared" si="35"/>
        <v>0</v>
      </c>
      <c r="V222">
        <f t="shared" si="35"/>
        <v>0</v>
      </c>
      <c r="W222">
        <f t="shared" si="35"/>
        <v>1245</v>
      </c>
      <c r="X222">
        <f t="shared" si="35"/>
        <v>0</v>
      </c>
      <c r="Y222">
        <f t="shared" si="35"/>
        <v>0</v>
      </c>
      <c r="Z222">
        <f t="shared" si="35"/>
        <v>0</v>
      </c>
      <c r="AA222">
        <f t="shared" si="35"/>
        <v>0</v>
      </c>
    </row>
    <row r="223" spans="1:27" x14ac:dyDescent="0.25">
      <c r="A223" s="1">
        <v>44783</v>
      </c>
      <c r="B223">
        <v>745</v>
      </c>
      <c r="D223">
        <f t="shared" si="33"/>
        <v>260</v>
      </c>
      <c r="E223">
        <f t="shared" si="37"/>
        <v>0</v>
      </c>
      <c r="F223">
        <f t="shared" si="36"/>
        <v>0</v>
      </c>
      <c r="H223">
        <f t="shared" si="31"/>
        <v>2207</v>
      </c>
      <c r="I223">
        <f t="shared" si="34"/>
        <v>0</v>
      </c>
      <c r="P223">
        <f t="shared" si="35"/>
        <v>0</v>
      </c>
      <c r="Q223">
        <f t="shared" si="35"/>
        <v>0</v>
      </c>
      <c r="R223">
        <f t="shared" si="35"/>
        <v>0</v>
      </c>
      <c r="S223">
        <f t="shared" si="35"/>
        <v>0</v>
      </c>
      <c r="T223">
        <f t="shared" si="35"/>
        <v>0</v>
      </c>
      <c r="U223">
        <f t="shared" si="35"/>
        <v>0</v>
      </c>
      <c r="V223">
        <f t="shared" si="35"/>
        <v>0</v>
      </c>
      <c r="W223">
        <f t="shared" si="35"/>
        <v>745</v>
      </c>
      <c r="X223">
        <f t="shared" si="35"/>
        <v>0</v>
      </c>
      <c r="Y223">
        <f t="shared" si="35"/>
        <v>0</v>
      </c>
      <c r="Z223">
        <f t="shared" si="35"/>
        <v>0</v>
      </c>
      <c r="AA223">
        <f t="shared" si="35"/>
        <v>0</v>
      </c>
    </row>
    <row r="224" spans="1:27" x14ac:dyDescent="0.25">
      <c r="A224" s="1">
        <v>44784</v>
      </c>
      <c r="B224">
        <v>48</v>
      </c>
      <c r="D224">
        <f t="shared" si="33"/>
        <v>190</v>
      </c>
      <c r="E224">
        <f t="shared" si="37"/>
        <v>0</v>
      </c>
      <c r="F224">
        <f t="shared" si="36"/>
        <v>0</v>
      </c>
      <c r="H224">
        <f t="shared" si="31"/>
        <v>2065</v>
      </c>
      <c r="I224">
        <f t="shared" si="34"/>
        <v>0</v>
      </c>
      <c r="P224">
        <f t="shared" si="35"/>
        <v>0</v>
      </c>
      <c r="Q224">
        <f t="shared" si="35"/>
        <v>0</v>
      </c>
      <c r="R224">
        <f t="shared" si="35"/>
        <v>0</v>
      </c>
      <c r="S224">
        <f t="shared" si="35"/>
        <v>0</v>
      </c>
      <c r="T224">
        <f t="shared" si="35"/>
        <v>0</v>
      </c>
      <c r="U224">
        <f t="shared" si="35"/>
        <v>0</v>
      </c>
      <c r="V224">
        <f t="shared" si="35"/>
        <v>0</v>
      </c>
      <c r="W224">
        <f t="shared" si="35"/>
        <v>48</v>
      </c>
      <c r="X224">
        <f t="shared" si="35"/>
        <v>0</v>
      </c>
      <c r="Y224">
        <f t="shared" si="35"/>
        <v>0</v>
      </c>
      <c r="Z224">
        <f t="shared" si="35"/>
        <v>0</v>
      </c>
      <c r="AA224">
        <f t="shared" si="35"/>
        <v>0</v>
      </c>
    </row>
    <row r="225" spans="1:27" x14ac:dyDescent="0.25">
      <c r="A225" s="1">
        <v>44785</v>
      </c>
      <c r="B225">
        <v>0</v>
      </c>
      <c r="D225">
        <f t="shared" si="33"/>
        <v>190</v>
      </c>
      <c r="E225">
        <f t="shared" si="37"/>
        <v>1</v>
      </c>
      <c r="F225">
        <f t="shared" si="36"/>
        <v>0</v>
      </c>
      <c r="H225">
        <f t="shared" si="31"/>
        <v>1875</v>
      </c>
      <c r="I225">
        <f t="shared" si="34"/>
        <v>0</v>
      </c>
      <c r="P225">
        <f t="shared" si="35"/>
        <v>0</v>
      </c>
      <c r="Q225">
        <f t="shared" si="35"/>
        <v>0</v>
      </c>
      <c r="R225">
        <f t="shared" si="35"/>
        <v>0</v>
      </c>
      <c r="S225">
        <f t="shared" si="35"/>
        <v>0</v>
      </c>
      <c r="T225">
        <f t="shared" si="35"/>
        <v>0</v>
      </c>
      <c r="U225">
        <f t="shared" si="35"/>
        <v>0</v>
      </c>
      <c r="V225">
        <f t="shared" si="35"/>
        <v>0</v>
      </c>
      <c r="W225">
        <f t="shared" si="35"/>
        <v>0</v>
      </c>
      <c r="X225">
        <f t="shared" si="35"/>
        <v>0</v>
      </c>
      <c r="Y225">
        <f t="shared" si="35"/>
        <v>0</v>
      </c>
      <c r="Z225">
        <f t="shared" si="35"/>
        <v>0</v>
      </c>
      <c r="AA225">
        <f t="shared" si="35"/>
        <v>0</v>
      </c>
    </row>
    <row r="226" spans="1:27" x14ac:dyDescent="0.25">
      <c r="A226" s="1">
        <v>44786</v>
      </c>
      <c r="B226">
        <v>0</v>
      </c>
      <c r="D226">
        <f t="shared" si="33"/>
        <v>190</v>
      </c>
      <c r="E226">
        <f t="shared" si="37"/>
        <v>2</v>
      </c>
      <c r="F226">
        <f t="shared" si="36"/>
        <v>0</v>
      </c>
      <c r="H226">
        <f t="shared" si="31"/>
        <v>1685</v>
      </c>
      <c r="I226">
        <f t="shared" si="34"/>
        <v>0</v>
      </c>
      <c r="P226">
        <f t="shared" si="35"/>
        <v>0</v>
      </c>
      <c r="Q226">
        <f t="shared" si="32"/>
        <v>0</v>
      </c>
      <c r="R226">
        <f t="shared" si="32"/>
        <v>0</v>
      </c>
      <c r="S226">
        <f t="shared" si="32"/>
        <v>0</v>
      </c>
      <c r="T226">
        <f t="shared" si="32"/>
        <v>0</v>
      </c>
      <c r="U226">
        <f t="shared" si="32"/>
        <v>0</v>
      </c>
      <c r="V226">
        <f t="shared" si="32"/>
        <v>0</v>
      </c>
      <c r="W226">
        <f t="shared" si="32"/>
        <v>0</v>
      </c>
      <c r="X226">
        <f t="shared" si="32"/>
        <v>0</v>
      </c>
      <c r="Y226">
        <f t="shared" si="32"/>
        <v>0</v>
      </c>
      <c r="Z226">
        <f t="shared" si="32"/>
        <v>0</v>
      </c>
      <c r="AA226">
        <f t="shared" si="35"/>
        <v>0</v>
      </c>
    </row>
    <row r="227" spans="1:27" x14ac:dyDescent="0.25">
      <c r="A227" s="1">
        <v>44787</v>
      </c>
      <c r="B227">
        <v>0</v>
      </c>
      <c r="D227">
        <f t="shared" si="33"/>
        <v>190</v>
      </c>
      <c r="E227">
        <f t="shared" si="37"/>
        <v>3</v>
      </c>
      <c r="F227">
        <f t="shared" si="36"/>
        <v>0</v>
      </c>
      <c r="H227">
        <f t="shared" si="31"/>
        <v>1495</v>
      </c>
      <c r="I227">
        <f t="shared" si="34"/>
        <v>0</v>
      </c>
      <c r="P227">
        <f t="shared" si="35"/>
        <v>0</v>
      </c>
      <c r="Q227">
        <f t="shared" si="32"/>
        <v>0</v>
      </c>
      <c r="R227">
        <f t="shared" si="32"/>
        <v>0</v>
      </c>
      <c r="S227">
        <f t="shared" si="32"/>
        <v>0</v>
      </c>
      <c r="T227">
        <f t="shared" si="32"/>
        <v>0</v>
      </c>
      <c r="U227">
        <f t="shared" si="32"/>
        <v>0</v>
      </c>
      <c r="V227">
        <f t="shared" si="32"/>
        <v>0</v>
      </c>
      <c r="W227">
        <f t="shared" si="32"/>
        <v>0</v>
      </c>
      <c r="X227">
        <f t="shared" si="32"/>
        <v>0</v>
      </c>
      <c r="Y227">
        <f t="shared" si="32"/>
        <v>0</v>
      </c>
      <c r="Z227">
        <f t="shared" si="32"/>
        <v>0</v>
      </c>
      <c r="AA227">
        <f t="shared" si="32"/>
        <v>0</v>
      </c>
    </row>
    <row r="228" spans="1:27" x14ac:dyDescent="0.25">
      <c r="A228" s="1">
        <v>44788</v>
      </c>
      <c r="B228">
        <v>0</v>
      </c>
      <c r="D228">
        <f t="shared" si="33"/>
        <v>190</v>
      </c>
      <c r="E228">
        <f t="shared" si="37"/>
        <v>4</v>
      </c>
      <c r="F228">
        <f t="shared" si="36"/>
        <v>0</v>
      </c>
      <c r="H228">
        <f t="shared" si="31"/>
        <v>1305</v>
      </c>
      <c r="I228">
        <f t="shared" si="34"/>
        <v>0</v>
      </c>
      <c r="P228">
        <f t="shared" si="35"/>
        <v>0</v>
      </c>
      <c r="Q228">
        <f t="shared" si="32"/>
        <v>0</v>
      </c>
      <c r="R228">
        <f t="shared" si="32"/>
        <v>0</v>
      </c>
      <c r="S228">
        <f t="shared" si="32"/>
        <v>0</v>
      </c>
      <c r="T228">
        <f t="shared" si="32"/>
        <v>0</v>
      </c>
      <c r="U228">
        <f t="shared" si="32"/>
        <v>0</v>
      </c>
      <c r="V228">
        <f t="shared" si="32"/>
        <v>0</v>
      </c>
      <c r="W228">
        <f t="shared" si="32"/>
        <v>0</v>
      </c>
      <c r="X228">
        <f t="shared" si="32"/>
        <v>0</v>
      </c>
      <c r="Y228">
        <f t="shared" si="32"/>
        <v>0</v>
      </c>
      <c r="Z228">
        <f t="shared" si="32"/>
        <v>0</v>
      </c>
      <c r="AA228">
        <f t="shared" si="32"/>
        <v>0</v>
      </c>
    </row>
    <row r="229" spans="1:27" x14ac:dyDescent="0.25">
      <c r="A229" s="1">
        <v>44789</v>
      </c>
      <c r="B229">
        <v>0</v>
      </c>
      <c r="D229">
        <f t="shared" si="33"/>
        <v>190</v>
      </c>
      <c r="E229">
        <f t="shared" si="37"/>
        <v>5</v>
      </c>
      <c r="F229">
        <f t="shared" si="36"/>
        <v>300</v>
      </c>
      <c r="H229">
        <f t="shared" si="31"/>
        <v>815</v>
      </c>
      <c r="I229">
        <f t="shared" si="34"/>
        <v>0</v>
      </c>
      <c r="P229">
        <f t="shared" si="35"/>
        <v>0</v>
      </c>
      <c r="Q229">
        <f t="shared" si="32"/>
        <v>0</v>
      </c>
      <c r="R229">
        <f t="shared" si="32"/>
        <v>0</v>
      </c>
      <c r="S229">
        <f t="shared" si="32"/>
        <v>0</v>
      </c>
      <c r="T229">
        <f t="shared" si="32"/>
        <v>0</v>
      </c>
      <c r="U229">
        <f t="shared" si="32"/>
        <v>0</v>
      </c>
      <c r="V229">
        <f t="shared" si="32"/>
        <v>0</v>
      </c>
      <c r="W229">
        <f t="shared" si="32"/>
        <v>0</v>
      </c>
      <c r="X229">
        <f t="shared" si="32"/>
        <v>0</v>
      </c>
      <c r="Y229">
        <f t="shared" si="32"/>
        <v>0</v>
      </c>
      <c r="Z229">
        <f t="shared" si="32"/>
        <v>0</v>
      </c>
      <c r="AA229">
        <f t="shared" si="32"/>
        <v>0</v>
      </c>
    </row>
    <row r="230" spans="1:27" x14ac:dyDescent="0.25">
      <c r="A230" s="1">
        <v>44790</v>
      </c>
      <c r="B230">
        <v>0</v>
      </c>
      <c r="D230">
        <f t="shared" si="33"/>
        <v>260</v>
      </c>
      <c r="E230">
        <f t="shared" si="37"/>
        <v>6</v>
      </c>
      <c r="F230">
        <f t="shared" si="36"/>
        <v>0</v>
      </c>
      <c r="H230">
        <f t="shared" si="31"/>
        <v>555</v>
      </c>
      <c r="I230">
        <f t="shared" si="34"/>
        <v>0</v>
      </c>
      <c r="P230">
        <f t="shared" si="35"/>
        <v>0</v>
      </c>
      <c r="Q230">
        <f t="shared" si="32"/>
        <v>0</v>
      </c>
      <c r="R230">
        <f t="shared" si="32"/>
        <v>0</v>
      </c>
      <c r="S230">
        <f t="shared" si="32"/>
        <v>0</v>
      </c>
      <c r="T230">
        <f t="shared" si="32"/>
        <v>0</v>
      </c>
      <c r="U230">
        <f t="shared" si="32"/>
        <v>0</v>
      </c>
      <c r="V230">
        <f t="shared" ref="Q230:AA265" si="38">IF(MONTH($A230)=V$1,$B230,0)</f>
        <v>0</v>
      </c>
      <c r="W230">
        <f t="shared" si="38"/>
        <v>0</v>
      </c>
      <c r="X230">
        <f t="shared" si="38"/>
        <v>0</v>
      </c>
      <c r="Y230">
        <f t="shared" si="38"/>
        <v>0</v>
      </c>
      <c r="Z230">
        <f t="shared" si="38"/>
        <v>0</v>
      </c>
      <c r="AA230">
        <f t="shared" si="38"/>
        <v>0</v>
      </c>
    </row>
    <row r="231" spans="1:27" x14ac:dyDescent="0.25">
      <c r="A231" s="1">
        <v>44791</v>
      </c>
      <c r="B231">
        <v>0</v>
      </c>
      <c r="D231">
        <f t="shared" si="33"/>
        <v>190</v>
      </c>
      <c r="E231">
        <f t="shared" si="37"/>
        <v>7</v>
      </c>
      <c r="F231">
        <f t="shared" si="36"/>
        <v>0</v>
      </c>
      <c r="H231">
        <f t="shared" si="31"/>
        <v>365</v>
      </c>
      <c r="I231">
        <f t="shared" si="34"/>
        <v>0</v>
      </c>
      <c r="P231">
        <f t="shared" si="35"/>
        <v>0</v>
      </c>
      <c r="Q231">
        <f t="shared" si="38"/>
        <v>0</v>
      </c>
      <c r="R231">
        <f t="shared" si="38"/>
        <v>0</v>
      </c>
      <c r="S231">
        <f t="shared" si="38"/>
        <v>0</v>
      </c>
      <c r="T231">
        <f t="shared" si="38"/>
        <v>0</v>
      </c>
      <c r="U231">
        <f t="shared" si="38"/>
        <v>0</v>
      </c>
      <c r="V231">
        <f t="shared" si="38"/>
        <v>0</v>
      </c>
      <c r="W231">
        <f t="shared" si="38"/>
        <v>0</v>
      </c>
      <c r="X231">
        <f t="shared" si="38"/>
        <v>0</v>
      </c>
      <c r="Y231">
        <f t="shared" si="38"/>
        <v>0</v>
      </c>
      <c r="Z231">
        <f t="shared" si="38"/>
        <v>0</v>
      </c>
      <c r="AA231">
        <f t="shared" si="38"/>
        <v>0</v>
      </c>
    </row>
    <row r="232" spans="1:27" x14ac:dyDescent="0.25">
      <c r="A232" s="1">
        <v>44792</v>
      </c>
      <c r="B232">
        <v>0</v>
      </c>
      <c r="D232">
        <f t="shared" si="33"/>
        <v>190</v>
      </c>
      <c r="E232">
        <f t="shared" si="37"/>
        <v>8</v>
      </c>
      <c r="F232">
        <f t="shared" si="36"/>
        <v>0</v>
      </c>
      <c r="H232">
        <f t="shared" si="31"/>
        <v>175</v>
      </c>
      <c r="I232">
        <f t="shared" si="34"/>
        <v>0</v>
      </c>
      <c r="P232">
        <f t="shared" si="35"/>
        <v>0</v>
      </c>
      <c r="Q232">
        <f t="shared" si="38"/>
        <v>0</v>
      </c>
      <c r="R232">
        <f t="shared" si="38"/>
        <v>0</v>
      </c>
      <c r="S232">
        <f t="shared" si="38"/>
        <v>0</v>
      </c>
      <c r="T232">
        <f t="shared" si="38"/>
        <v>0</v>
      </c>
      <c r="U232">
        <f t="shared" si="38"/>
        <v>0</v>
      </c>
      <c r="V232">
        <f t="shared" si="38"/>
        <v>0</v>
      </c>
      <c r="W232">
        <f t="shared" si="38"/>
        <v>0</v>
      </c>
      <c r="X232">
        <f t="shared" si="38"/>
        <v>0</v>
      </c>
      <c r="Y232">
        <f t="shared" si="38"/>
        <v>0</v>
      </c>
      <c r="Z232">
        <f t="shared" si="38"/>
        <v>0</v>
      </c>
      <c r="AA232">
        <f t="shared" si="38"/>
        <v>0</v>
      </c>
    </row>
    <row r="233" spans="1:27" x14ac:dyDescent="0.25">
      <c r="A233" s="1">
        <v>44793</v>
      </c>
      <c r="B233">
        <v>0</v>
      </c>
      <c r="D233">
        <f t="shared" si="33"/>
        <v>190</v>
      </c>
      <c r="E233">
        <f t="shared" si="37"/>
        <v>9</v>
      </c>
      <c r="F233">
        <f t="shared" si="36"/>
        <v>0</v>
      </c>
      <c r="H233">
        <f t="shared" ref="H233:H296" si="39">IF(H232-D233-F233+B233&gt;0,H232-D233-F233+B233,0)</f>
        <v>0</v>
      </c>
      <c r="I233">
        <f t="shared" si="34"/>
        <v>15</v>
      </c>
      <c r="P233">
        <f t="shared" si="35"/>
        <v>0</v>
      </c>
      <c r="Q233">
        <f t="shared" si="38"/>
        <v>0</v>
      </c>
      <c r="R233">
        <f t="shared" si="38"/>
        <v>0</v>
      </c>
      <c r="S233">
        <f t="shared" si="38"/>
        <v>0</v>
      </c>
      <c r="T233">
        <f t="shared" si="38"/>
        <v>0</v>
      </c>
      <c r="U233">
        <f t="shared" si="38"/>
        <v>0</v>
      </c>
      <c r="V233">
        <f t="shared" si="38"/>
        <v>0</v>
      </c>
      <c r="W233">
        <f t="shared" si="38"/>
        <v>0</v>
      </c>
      <c r="X233">
        <f t="shared" si="38"/>
        <v>0</v>
      </c>
      <c r="Y233">
        <f t="shared" si="38"/>
        <v>0</v>
      </c>
      <c r="Z233">
        <f t="shared" si="38"/>
        <v>0</v>
      </c>
      <c r="AA233">
        <f t="shared" si="38"/>
        <v>0</v>
      </c>
    </row>
    <row r="234" spans="1:27" x14ac:dyDescent="0.25">
      <c r="A234" s="1">
        <v>44794</v>
      </c>
      <c r="B234">
        <v>0</v>
      </c>
      <c r="D234">
        <f t="shared" si="33"/>
        <v>190</v>
      </c>
      <c r="E234">
        <f t="shared" si="37"/>
        <v>10</v>
      </c>
      <c r="F234">
        <f t="shared" si="36"/>
        <v>300</v>
      </c>
      <c r="H234">
        <f t="shared" si="39"/>
        <v>0</v>
      </c>
      <c r="I234">
        <f t="shared" si="34"/>
        <v>490</v>
      </c>
      <c r="P234">
        <f t="shared" si="35"/>
        <v>0</v>
      </c>
      <c r="Q234">
        <f t="shared" si="38"/>
        <v>0</v>
      </c>
      <c r="R234">
        <f t="shared" si="38"/>
        <v>0</v>
      </c>
      <c r="S234">
        <f t="shared" si="38"/>
        <v>0</v>
      </c>
      <c r="T234">
        <f t="shared" si="38"/>
        <v>0</v>
      </c>
      <c r="U234">
        <f t="shared" si="38"/>
        <v>0</v>
      </c>
      <c r="V234">
        <f t="shared" si="38"/>
        <v>0</v>
      </c>
      <c r="W234">
        <f t="shared" si="38"/>
        <v>0</v>
      </c>
      <c r="X234">
        <f t="shared" si="38"/>
        <v>0</v>
      </c>
      <c r="Y234">
        <f t="shared" si="38"/>
        <v>0</v>
      </c>
      <c r="Z234">
        <f t="shared" si="38"/>
        <v>0</v>
      </c>
      <c r="AA234">
        <f t="shared" si="38"/>
        <v>0</v>
      </c>
    </row>
    <row r="235" spans="1:27" x14ac:dyDescent="0.25">
      <c r="A235" s="1">
        <v>44795</v>
      </c>
      <c r="B235">
        <v>0</v>
      </c>
      <c r="D235">
        <f t="shared" si="33"/>
        <v>190</v>
      </c>
      <c r="E235">
        <f t="shared" si="37"/>
        <v>11</v>
      </c>
      <c r="F235">
        <f t="shared" si="36"/>
        <v>0</v>
      </c>
      <c r="H235">
        <f t="shared" si="39"/>
        <v>0</v>
      </c>
      <c r="I235">
        <f t="shared" si="34"/>
        <v>190</v>
      </c>
      <c r="P235">
        <f t="shared" si="35"/>
        <v>0</v>
      </c>
      <c r="Q235">
        <f t="shared" si="38"/>
        <v>0</v>
      </c>
      <c r="R235">
        <f t="shared" si="38"/>
        <v>0</v>
      </c>
      <c r="S235">
        <f t="shared" si="38"/>
        <v>0</v>
      </c>
      <c r="T235">
        <f t="shared" si="38"/>
        <v>0</v>
      </c>
      <c r="U235">
        <f t="shared" si="38"/>
        <v>0</v>
      </c>
      <c r="V235">
        <f t="shared" si="38"/>
        <v>0</v>
      </c>
      <c r="W235">
        <f t="shared" si="38"/>
        <v>0</v>
      </c>
      <c r="X235">
        <f t="shared" si="38"/>
        <v>0</v>
      </c>
      <c r="Y235">
        <f t="shared" si="38"/>
        <v>0</v>
      </c>
      <c r="Z235">
        <f t="shared" si="38"/>
        <v>0</v>
      </c>
      <c r="AA235">
        <f t="shared" si="38"/>
        <v>0</v>
      </c>
    </row>
    <row r="236" spans="1:27" x14ac:dyDescent="0.25">
      <c r="A236" s="1">
        <v>44796</v>
      </c>
      <c r="B236">
        <v>0</v>
      </c>
      <c r="D236">
        <f t="shared" si="33"/>
        <v>190</v>
      </c>
      <c r="E236">
        <f t="shared" si="37"/>
        <v>12</v>
      </c>
      <c r="F236">
        <f t="shared" si="36"/>
        <v>0</v>
      </c>
      <c r="H236">
        <f t="shared" si="39"/>
        <v>0</v>
      </c>
      <c r="I236">
        <f t="shared" si="34"/>
        <v>190</v>
      </c>
      <c r="P236">
        <f t="shared" si="35"/>
        <v>0</v>
      </c>
      <c r="Q236">
        <f t="shared" si="38"/>
        <v>0</v>
      </c>
      <c r="R236">
        <f t="shared" si="38"/>
        <v>0</v>
      </c>
      <c r="S236">
        <f t="shared" si="38"/>
        <v>0</v>
      </c>
      <c r="T236">
        <f t="shared" si="38"/>
        <v>0</v>
      </c>
      <c r="U236">
        <f t="shared" si="38"/>
        <v>0</v>
      </c>
      <c r="V236">
        <f t="shared" si="38"/>
        <v>0</v>
      </c>
      <c r="W236">
        <f t="shared" si="38"/>
        <v>0</v>
      </c>
      <c r="X236">
        <f t="shared" si="38"/>
        <v>0</v>
      </c>
      <c r="Y236">
        <f t="shared" si="38"/>
        <v>0</v>
      </c>
      <c r="Z236">
        <f t="shared" si="38"/>
        <v>0</v>
      </c>
      <c r="AA236">
        <f t="shared" si="38"/>
        <v>0</v>
      </c>
    </row>
    <row r="237" spans="1:27" x14ac:dyDescent="0.25">
      <c r="A237" s="1">
        <v>44797</v>
      </c>
      <c r="B237">
        <v>0</v>
      </c>
      <c r="D237">
        <f t="shared" si="33"/>
        <v>260</v>
      </c>
      <c r="E237">
        <f t="shared" si="37"/>
        <v>13</v>
      </c>
      <c r="F237">
        <f t="shared" si="36"/>
        <v>0</v>
      </c>
      <c r="H237">
        <f t="shared" si="39"/>
        <v>0</v>
      </c>
      <c r="I237">
        <f t="shared" si="34"/>
        <v>260</v>
      </c>
      <c r="P237">
        <f t="shared" si="35"/>
        <v>0</v>
      </c>
      <c r="Q237">
        <f t="shared" si="38"/>
        <v>0</v>
      </c>
      <c r="R237">
        <f t="shared" si="38"/>
        <v>0</v>
      </c>
      <c r="S237">
        <f t="shared" si="38"/>
        <v>0</v>
      </c>
      <c r="T237">
        <f t="shared" si="38"/>
        <v>0</v>
      </c>
      <c r="U237">
        <f t="shared" si="38"/>
        <v>0</v>
      </c>
      <c r="V237">
        <f t="shared" si="38"/>
        <v>0</v>
      </c>
      <c r="W237">
        <f t="shared" si="38"/>
        <v>0</v>
      </c>
      <c r="X237">
        <f t="shared" si="38"/>
        <v>0</v>
      </c>
      <c r="Y237">
        <f t="shared" si="38"/>
        <v>0</v>
      </c>
      <c r="Z237">
        <f t="shared" si="38"/>
        <v>0</v>
      </c>
      <c r="AA237">
        <f t="shared" si="38"/>
        <v>0</v>
      </c>
    </row>
    <row r="238" spans="1:27" x14ac:dyDescent="0.25">
      <c r="A238" s="1">
        <v>44798</v>
      </c>
      <c r="B238">
        <v>0</v>
      </c>
      <c r="D238">
        <f t="shared" si="33"/>
        <v>190</v>
      </c>
      <c r="E238">
        <f t="shared" si="37"/>
        <v>14</v>
      </c>
      <c r="F238">
        <f t="shared" si="36"/>
        <v>0</v>
      </c>
      <c r="H238">
        <f t="shared" si="39"/>
        <v>0</v>
      </c>
      <c r="I238">
        <f t="shared" si="34"/>
        <v>190</v>
      </c>
      <c r="P238">
        <f t="shared" si="35"/>
        <v>0</v>
      </c>
      <c r="Q238">
        <f t="shared" si="38"/>
        <v>0</v>
      </c>
      <c r="R238">
        <f t="shared" si="38"/>
        <v>0</v>
      </c>
      <c r="S238">
        <f t="shared" si="38"/>
        <v>0</v>
      </c>
      <c r="T238">
        <f t="shared" si="38"/>
        <v>0</v>
      </c>
      <c r="U238">
        <f t="shared" si="38"/>
        <v>0</v>
      </c>
      <c r="V238">
        <f t="shared" si="38"/>
        <v>0</v>
      </c>
      <c r="W238">
        <f t="shared" si="38"/>
        <v>0</v>
      </c>
      <c r="X238">
        <f t="shared" si="38"/>
        <v>0</v>
      </c>
      <c r="Y238">
        <f t="shared" si="38"/>
        <v>0</v>
      </c>
      <c r="Z238">
        <f t="shared" si="38"/>
        <v>0</v>
      </c>
      <c r="AA238">
        <f t="shared" si="38"/>
        <v>0</v>
      </c>
    </row>
    <row r="239" spans="1:27" x14ac:dyDescent="0.25">
      <c r="A239" s="1">
        <v>44799</v>
      </c>
      <c r="B239">
        <v>0</v>
      </c>
      <c r="D239">
        <f t="shared" si="33"/>
        <v>190</v>
      </c>
      <c r="E239">
        <f t="shared" si="37"/>
        <v>15</v>
      </c>
      <c r="F239">
        <f t="shared" si="36"/>
        <v>300</v>
      </c>
      <c r="H239">
        <f t="shared" si="39"/>
        <v>0</v>
      </c>
      <c r="I239">
        <f t="shared" si="34"/>
        <v>490</v>
      </c>
      <c r="P239">
        <f t="shared" si="35"/>
        <v>0</v>
      </c>
      <c r="Q239">
        <f t="shared" si="38"/>
        <v>0</v>
      </c>
      <c r="R239">
        <f t="shared" si="38"/>
        <v>0</v>
      </c>
      <c r="S239">
        <f t="shared" si="38"/>
        <v>0</v>
      </c>
      <c r="T239">
        <f t="shared" si="38"/>
        <v>0</v>
      </c>
      <c r="U239">
        <f t="shared" si="38"/>
        <v>0</v>
      </c>
      <c r="V239">
        <f t="shared" si="38"/>
        <v>0</v>
      </c>
      <c r="W239">
        <f t="shared" si="38"/>
        <v>0</v>
      </c>
      <c r="X239">
        <f t="shared" si="38"/>
        <v>0</v>
      </c>
      <c r="Y239">
        <f t="shared" si="38"/>
        <v>0</v>
      </c>
      <c r="Z239">
        <f t="shared" si="38"/>
        <v>0</v>
      </c>
      <c r="AA239">
        <f t="shared" si="38"/>
        <v>0</v>
      </c>
    </row>
    <row r="240" spans="1:27" x14ac:dyDescent="0.25">
      <c r="A240" s="1">
        <v>44800</v>
      </c>
      <c r="B240">
        <v>0</v>
      </c>
      <c r="D240">
        <f t="shared" si="33"/>
        <v>190</v>
      </c>
      <c r="E240">
        <f t="shared" si="37"/>
        <v>16</v>
      </c>
      <c r="F240">
        <f t="shared" si="36"/>
        <v>0</v>
      </c>
      <c r="H240">
        <f t="shared" si="39"/>
        <v>0</v>
      </c>
      <c r="I240">
        <f t="shared" si="34"/>
        <v>190</v>
      </c>
      <c r="P240">
        <f t="shared" si="35"/>
        <v>0</v>
      </c>
      <c r="Q240">
        <f t="shared" si="38"/>
        <v>0</v>
      </c>
      <c r="R240">
        <f t="shared" si="38"/>
        <v>0</v>
      </c>
      <c r="S240">
        <f t="shared" si="38"/>
        <v>0</v>
      </c>
      <c r="T240">
        <f t="shared" si="38"/>
        <v>0</v>
      </c>
      <c r="U240">
        <f t="shared" si="38"/>
        <v>0</v>
      </c>
      <c r="V240">
        <f t="shared" si="38"/>
        <v>0</v>
      </c>
      <c r="W240">
        <f t="shared" si="38"/>
        <v>0</v>
      </c>
      <c r="X240">
        <f t="shared" si="38"/>
        <v>0</v>
      </c>
      <c r="Y240">
        <f t="shared" si="38"/>
        <v>0</v>
      </c>
      <c r="Z240">
        <f t="shared" si="38"/>
        <v>0</v>
      </c>
      <c r="AA240">
        <f t="shared" si="38"/>
        <v>0</v>
      </c>
    </row>
    <row r="241" spans="1:27" x14ac:dyDescent="0.25">
      <c r="A241" s="1">
        <v>44801</v>
      </c>
      <c r="B241">
        <v>0</v>
      </c>
      <c r="D241">
        <f t="shared" si="33"/>
        <v>190</v>
      </c>
      <c r="E241">
        <f t="shared" si="37"/>
        <v>17</v>
      </c>
      <c r="F241">
        <f t="shared" si="36"/>
        <v>0</v>
      </c>
      <c r="H241">
        <f t="shared" si="39"/>
        <v>0</v>
      </c>
      <c r="I241">
        <f t="shared" si="34"/>
        <v>190</v>
      </c>
      <c r="P241">
        <f t="shared" si="35"/>
        <v>0</v>
      </c>
      <c r="Q241">
        <f t="shared" si="38"/>
        <v>0</v>
      </c>
      <c r="R241">
        <f t="shared" si="38"/>
        <v>0</v>
      </c>
      <c r="S241">
        <f t="shared" si="38"/>
        <v>0</v>
      </c>
      <c r="T241">
        <f t="shared" si="38"/>
        <v>0</v>
      </c>
      <c r="U241">
        <f t="shared" si="38"/>
        <v>0</v>
      </c>
      <c r="V241">
        <f t="shared" si="38"/>
        <v>0</v>
      </c>
      <c r="W241">
        <f t="shared" si="38"/>
        <v>0</v>
      </c>
      <c r="X241">
        <f t="shared" si="38"/>
        <v>0</v>
      </c>
      <c r="Y241">
        <f t="shared" si="38"/>
        <v>0</v>
      </c>
      <c r="Z241">
        <f t="shared" si="38"/>
        <v>0</v>
      </c>
      <c r="AA241">
        <f t="shared" si="38"/>
        <v>0</v>
      </c>
    </row>
    <row r="242" spans="1:27" x14ac:dyDescent="0.25">
      <c r="A242" s="1">
        <v>44802</v>
      </c>
      <c r="B242">
        <v>0</v>
      </c>
      <c r="D242">
        <f t="shared" si="33"/>
        <v>190</v>
      </c>
      <c r="E242">
        <f t="shared" si="37"/>
        <v>18</v>
      </c>
      <c r="F242">
        <f t="shared" si="36"/>
        <v>0</v>
      </c>
      <c r="H242">
        <f t="shared" si="39"/>
        <v>0</v>
      </c>
      <c r="I242">
        <f t="shared" si="34"/>
        <v>190</v>
      </c>
      <c r="P242">
        <f t="shared" si="35"/>
        <v>0</v>
      </c>
      <c r="Q242">
        <f t="shared" si="35"/>
        <v>0</v>
      </c>
      <c r="R242">
        <f t="shared" si="35"/>
        <v>0</v>
      </c>
      <c r="S242">
        <f t="shared" si="35"/>
        <v>0</v>
      </c>
      <c r="T242">
        <f t="shared" si="35"/>
        <v>0</v>
      </c>
      <c r="U242">
        <f t="shared" si="35"/>
        <v>0</v>
      </c>
      <c r="V242">
        <f t="shared" si="35"/>
        <v>0</v>
      </c>
      <c r="W242">
        <f t="shared" si="35"/>
        <v>0</v>
      </c>
      <c r="X242">
        <f t="shared" si="35"/>
        <v>0</v>
      </c>
      <c r="Y242">
        <f t="shared" si="35"/>
        <v>0</v>
      </c>
      <c r="Z242">
        <f t="shared" si="35"/>
        <v>0</v>
      </c>
      <c r="AA242">
        <f t="shared" si="35"/>
        <v>0</v>
      </c>
    </row>
    <row r="243" spans="1:27" x14ac:dyDescent="0.25">
      <c r="A243" s="1">
        <v>44803</v>
      </c>
      <c r="B243">
        <v>0</v>
      </c>
      <c r="D243">
        <f t="shared" si="33"/>
        <v>190</v>
      </c>
      <c r="E243">
        <f t="shared" si="37"/>
        <v>19</v>
      </c>
      <c r="F243">
        <f t="shared" si="36"/>
        <v>0</v>
      </c>
      <c r="H243">
        <f t="shared" si="39"/>
        <v>0</v>
      </c>
      <c r="I243">
        <f t="shared" si="34"/>
        <v>190</v>
      </c>
      <c r="P243">
        <f t="shared" si="35"/>
        <v>0</v>
      </c>
      <c r="Q243">
        <f t="shared" si="35"/>
        <v>0</v>
      </c>
      <c r="R243">
        <f t="shared" si="35"/>
        <v>0</v>
      </c>
      <c r="S243">
        <f t="shared" si="35"/>
        <v>0</v>
      </c>
      <c r="T243">
        <f t="shared" si="35"/>
        <v>0</v>
      </c>
      <c r="U243">
        <f t="shared" si="35"/>
        <v>0</v>
      </c>
      <c r="V243">
        <f t="shared" si="35"/>
        <v>0</v>
      </c>
      <c r="W243">
        <f t="shared" si="35"/>
        <v>0</v>
      </c>
      <c r="X243">
        <f t="shared" si="35"/>
        <v>0</v>
      </c>
      <c r="Y243">
        <f t="shared" si="35"/>
        <v>0</v>
      </c>
      <c r="Z243">
        <f t="shared" si="35"/>
        <v>0</v>
      </c>
      <c r="AA243">
        <f t="shared" si="35"/>
        <v>0</v>
      </c>
    </row>
    <row r="244" spans="1:27" x14ac:dyDescent="0.25">
      <c r="A244" s="1">
        <v>44804</v>
      </c>
      <c r="B244">
        <v>0</v>
      </c>
      <c r="D244">
        <f t="shared" si="33"/>
        <v>260</v>
      </c>
      <c r="E244">
        <f t="shared" si="37"/>
        <v>20</v>
      </c>
      <c r="F244">
        <f t="shared" si="36"/>
        <v>300</v>
      </c>
      <c r="H244">
        <f t="shared" si="39"/>
        <v>0</v>
      </c>
      <c r="I244">
        <f t="shared" si="34"/>
        <v>560</v>
      </c>
      <c r="P244">
        <f t="shared" si="35"/>
        <v>0</v>
      </c>
      <c r="Q244">
        <f t="shared" si="35"/>
        <v>0</v>
      </c>
      <c r="R244">
        <f t="shared" si="35"/>
        <v>0</v>
      </c>
      <c r="S244">
        <f t="shared" si="35"/>
        <v>0</v>
      </c>
      <c r="T244">
        <f t="shared" si="35"/>
        <v>0</v>
      </c>
      <c r="U244">
        <f t="shared" si="35"/>
        <v>0</v>
      </c>
      <c r="V244">
        <f t="shared" si="35"/>
        <v>0</v>
      </c>
      <c r="W244">
        <f t="shared" si="35"/>
        <v>0</v>
      </c>
      <c r="X244">
        <f t="shared" si="35"/>
        <v>0</v>
      </c>
      <c r="Y244">
        <f t="shared" si="35"/>
        <v>0</v>
      </c>
      <c r="Z244">
        <f t="shared" si="35"/>
        <v>0</v>
      </c>
      <c r="AA244">
        <f t="shared" si="35"/>
        <v>0</v>
      </c>
    </row>
    <row r="245" spans="1:27" x14ac:dyDescent="0.25">
      <c r="A245" s="1">
        <v>44805</v>
      </c>
      <c r="B245">
        <v>0</v>
      </c>
      <c r="D245">
        <f t="shared" si="33"/>
        <v>190</v>
      </c>
      <c r="E245">
        <f t="shared" si="37"/>
        <v>21</v>
      </c>
      <c r="F245">
        <f t="shared" si="36"/>
        <v>0</v>
      </c>
      <c r="H245">
        <f t="shared" si="39"/>
        <v>0</v>
      </c>
      <c r="I245">
        <f t="shared" si="34"/>
        <v>190</v>
      </c>
      <c r="P245">
        <f t="shared" si="35"/>
        <v>0</v>
      </c>
      <c r="Q245">
        <f t="shared" si="35"/>
        <v>0</v>
      </c>
      <c r="R245">
        <f t="shared" si="35"/>
        <v>0</v>
      </c>
      <c r="S245">
        <f t="shared" si="35"/>
        <v>0</v>
      </c>
      <c r="T245">
        <f t="shared" si="35"/>
        <v>0</v>
      </c>
      <c r="U245">
        <f t="shared" si="35"/>
        <v>0</v>
      </c>
      <c r="V245">
        <f t="shared" si="35"/>
        <v>0</v>
      </c>
      <c r="W245">
        <f t="shared" si="35"/>
        <v>0</v>
      </c>
      <c r="X245">
        <f t="shared" si="35"/>
        <v>0</v>
      </c>
      <c r="Y245">
        <f t="shared" si="35"/>
        <v>0</v>
      </c>
      <c r="Z245">
        <f t="shared" si="35"/>
        <v>0</v>
      </c>
      <c r="AA245">
        <f t="shared" si="35"/>
        <v>0</v>
      </c>
    </row>
    <row r="246" spans="1:27" x14ac:dyDescent="0.25">
      <c r="A246" s="1">
        <v>44806</v>
      </c>
      <c r="B246">
        <v>388</v>
      </c>
      <c r="D246">
        <f t="shared" si="33"/>
        <v>190</v>
      </c>
      <c r="E246">
        <f t="shared" si="37"/>
        <v>0</v>
      </c>
      <c r="F246">
        <f t="shared" si="36"/>
        <v>0</v>
      </c>
      <c r="H246">
        <f t="shared" si="39"/>
        <v>198</v>
      </c>
      <c r="I246">
        <f t="shared" si="34"/>
        <v>0</v>
      </c>
      <c r="P246">
        <f t="shared" si="35"/>
        <v>0</v>
      </c>
      <c r="Q246">
        <f t="shared" si="35"/>
        <v>0</v>
      </c>
      <c r="R246">
        <f t="shared" si="35"/>
        <v>0</v>
      </c>
      <c r="S246">
        <f t="shared" si="35"/>
        <v>0</v>
      </c>
      <c r="T246">
        <f t="shared" si="35"/>
        <v>0</v>
      </c>
      <c r="U246">
        <f t="shared" si="35"/>
        <v>0</v>
      </c>
      <c r="V246">
        <f t="shared" si="35"/>
        <v>0</v>
      </c>
      <c r="W246">
        <f t="shared" si="35"/>
        <v>0</v>
      </c>
      <c r="X246">
        <f t="shared" si="35"/>
        <v>388</v>
      </c>
      <c r="Y246">
        <f t="shared" si="35"/>
        <v>0</v>
      </c>
      <c r="Z246">
        <f t="shared" si="35"/>
        <v>0</v>
      </c>
      <c r="AA246">
        <f t="shared" si="35"/>
        <v>0</v>
      </c>
    </row>
    <row r="247" spans="1:27" x14ac:dyDescent="0.25">
      <c r="A247" s="1">
        <v>44807</v>
      </c>
      <c r="B247">
        <v>415</v>
      </c>
      <c r="D247">
        <f t="shared" si="33"/>
        <v>190</v>
      </c>
      <c r="E247">
        <f t="shared" si="37"/>
        <v>0</v>
      </c>
      <c r="F247">
        <f t="shared" si="36"/>
        <v>0</v>
      </c>
      <c r="H247">
        <f t="shared" si="39"/>
        <v>423</v>
      </c>
      <c r="I247">
        <f t="shared" si="34"/>
        <v>0</v>
      </c>
      <c r="P247">
        <f t="shared" si="35"/>
        <v>0</v>
      </c>
      <c r="Q247">
        <f t="shared" si="35"/>
        <v>0</v>
      </c>
      <c r="R247">
        <f t="shared" si="35"/>
        <v>0</v>
      </c>
      <c r="S247">
        <f t="shared" si="35"/>
        <v>0</v>
      </c>
      <c r="T247">
        <f t="shared" si="35"/>
        <v>0</v>
      </c>
      <c r="U247">
        <f t="shared" si="35"/>
        <v>0</v>
      </c>
      <c r="V247">
        <f t="shared" si="35"/>
        <v>0</v>
      </c>
      <c r="W247">
        <f t="shared" si="35"/>
        <v>0</v>
      </c>
      <c r="X247">
        <f t="shared" si="35"/>
        <v>415</v>
      </c>
      <c r="Y247">
        <f t="shared" si="35"/>
        <v>0</v>
      </c>
      <c r="Z247">
        <f t="shared" si="35"/>
        <v>0</v>
      </c>
      <c r="AA247">
        <f t="shared" si="35"/>
        <v>0</v>
      </c>
    </row>
    <row r="248" spans="1:27" x14ac:dyDescent="0.25">
      <c r="A248" s="1">
        <v>44808</v>
      </c>
      <c r="B248">
        <v>560</v>
      </c>
      <c r="D248">
        <f t="shared" si="33"/>
        <v>190</v>
      </c>
      <c r="E248">
        <f t="shared" si="37"/>
        <v>0</v>
      </c>
      <c r="F248">
        <f t="shared" si="36"/>
        <v>0</v>
      </c>
      <c r="H248">
        <f t="shared" si="39"/>
        <v>793</v>
      </c>
      <c r="I248">
        <f t="shared" si="34"/>
        <v>0</v>
      </c>
      <c r="P248">
        <f t="shared" si="35"/>
        <v>0</v>
      </c>
      <c r="Q248">
        <f t="shared" si="35"/>
        <v>0</v>
      </c>
      <c r="R248">
        <f t="shared" si="35"/>
        <v>0</v>
      </c>
      <c r="S248">
        <f t="shared" si="35"/>
        <v>0</v>
      </c>
      <c r="T248">
        <f t="shared" si="35"/>
        <v>0</v>
      </c>
      <c r="U248">
        <f t="shared" si="35"/>
        <v>0</v>
      </c>
      <c r="V248">
        <f t="shared" si="35"/>
        <v>0</v>
      </c>
      <c r="W248">
        <f t="shared" si="35"/>
        <v>0</v>
      </c>
      <c r="X248">
        <f t="shared" si="35"/>
        <v>560</v>
      </c>
      <c r="Y248">
        <f t="shared" si="35"/>
        <v>0</v>
      </c>
      <c r="Z248">
        <f t="shared" si="35"/>
        <v>0</v>
      </c>
      <c r="AA248">
        <f t="shared" si="35"/>
        <v>0</v>
      </c>
    </row>
    <row r="249" spans="1:27" x14ac:dyDescent="0.25">
      <c r="A249" s="1">
        <v>44809</v>
      </c>
      <c r="B249">
        <v>467</v>
      </c>
      <c r="D249">
        <f t="shared" si="33"/>
        <v>190</v>
      </c>
      <c r="E249">
        <f t="shared" si="37"/>
        <v>0</v>
      </c>
      <c r="F249">
        <f t="shared" si="36"/>
        <v>0</v>
      </c>
      <c r="H249">
        <f t="shared" si="39"/>
        <v>1070</v>
      </c>
      <c r="I249">
        <f t="shared" si="34"/>
        <v>0</v>
      </c>
      <c r="P249">
        <f t="shared" si="35"/>
        <v>0</v>
      </c>
      <c r="Q249">
        <f t="shared" si="35"/>
        <v>0</v>
      </c>
      <c r="R249">
        <f t="shared" si="35"/>
        <v>0</v>
      </c>
      <c r="S249">
        <f t="shared" si="35"/>
        <v>0</v>
      </c>
      <c r="T249">
        <f t="shared" si="35"/>
        <v>0</v>
      </c>
      <c r="U249">
        <f t="shared" si="35"/>
        <v>0</v>
      </c>
      <c r="V249">
        <f t="shared" si="35"/>
        <v>0</v>
      </c>
      <c r="W249">
        <f t="shared" si="35"/>
        <v>0</v>
      </c>
      <c r="X249">
        <f t="shared" si="35"/>
        <v>467</v>
      </c>
      <c r="Y249">
        <f t="shared" si="35"/>
        <v>0</v>
      </c>
      <c r="Z249">
        <f t="shared" si="35"/>
        <v>0</v>
      </c>
      <c r="AA249">
        <f t="shared" si="35"/>
        <v>0</v>
      </c>
    </row>
    <row r="250" spans="1:27" x14ac:dyDescent="0.25">
      <c r="A250" s="1">
        <v>44810</v>
      </c>
      <c r="B250">
        <v>517</v>
      </c>
      <c r="D250">
        <f t="shared" si="33"/>
        <v>190</v>
      </c>
      <c r="E250">
        <f t="shared" si="37"/>
        <v>0</v>
      </c>
      <c r="F250">
        <f t="shared" si="36"/>
        <v>0</v>
      </c>
      <c r="H250">
        <f t="shared" si="39"/>
        <v>1397</v>
      </c>
      <c r="I250">
        <f t="shared" si="34"/>
        <v>0</v>
      </c>
      <c r="P250">
        <f t="shared" si="35"/>
        <v>0</v>
      </c>
      <c r="Q250">
        <f t="shared" si="35"/>
        <v>0</v>
      </c>
      <c r="R250">
        <f t="shared" si="35"/>
        <v>0</v>
      </c>
      <c r="S250">
        <f t="shared" si="35"/>
        <v>0</v>
      </c>
      <c r="T250">
        <f t="shared" si="35"/>
        <v>0</v>
      </c>
      <c r="U250">
        <f t="shared" si="35"/>
        <v>0</v>
      </c>
      <c r="V250">
        <f t="shared" si="35"/>
        <v>0</v>
      </c>
      <c r="W250">
        <f t="shared" si="35"/>
        <v>0</v>
      </c>
      <c r="X250">
        <f t="shared" si="35"/>
        <v>517</v>
      </c>
      <c r="Y250">
        <f t="shared" si="35"/>
        <v>0</v>
      </c>
      <c r="Z250">
        <f t="shared" si="35"/>
        <v>0</v>
      </c>
      <c r="AA250">
        <f t="shared" si="35"/>
        <v>0</v>
      </c>
    </row>
    <row r="251" spans="1:27" x14ac:dyDescent="0.25">
      <c r="A251" s="1">
        <v>44811</v>
      </c>
      <c r="B251">
        <v>552</v>
      </c>
      <c r="D251">
        <f t="shared" si="33"/>
        <v>260</v>
      </c>
      <c r="E251">
        <f t="shared" si="37"/>
        <v>0</v>
      </c>
      <c r="F251">
        <f t="shared" si="36"/>
        <v>0</v>
      </c>
      <c r="H251">
        <f t="shared" si="39"/>
        <v>1689</v>
      </c>
      <c r="I251">
        <f t="shared" si="34"/>
        <v>0</v>
      </c>
      <c r="P251">
        <f t="shared" si="35"/>
        <v>0</v>
      </c>
      <c r="Q251">
        <f t="shared" si="35"/>
        <v>0</v>
      </c>
      <c r="R251">
        <f t="shared" si="35"/>
        <v>0</v>
      </c>
      <c r="S251">
        <f t="shared" si="35"/>
        <v>0</v>
      </c>
      <c r="T251">
        <f t="shared" si="35"/>
        <v>0</v>
      </c>
      <c r="U251">
        <f t="shared" si="35"/>
        <v>0</v>
      </c>
      <c r="V251">
        <f t="shared" si="35"/>
        <v>0</v>
      </c>
      <c r="W251">
        <f t="shared" si="35"/>
        <v>0</v>
      </c>
      <c r="X251">
        <f t="shared" si="35"/>
        <v>552</v>
      </c>
      <c r="Y251">
        <f t="shared" si="35"/>
        <v>0</v>
      </c>
      <c r="Z251">
        <f t="shared" si="35"/>
        <v>0</v>
      </c>
      <c r="AA251">
        <f t="shared" si="35"/>
        <v>0</v>
      </c>
    </row>
    <row r="252" spans="1:27" x14ac:dyDescent="0.25">
      <c r="A252" s="1">
        <v>44812</v>
      </c>
      <c r="B252">
        <v>0</v>
      </c>
      <c r="D252">
        <f t="shared" si="33"/>
        <v>190</v>
      </c>
      <c r="E252">
        <f t="shared" si="37"/>
        <v>1</v>
      </c>
      <c r="F252">
        <f t="shared" si="36"/>
        <v>0</v>
      </c>
      <c r="H252">
        <f t="shared" si="39"/>
        <v>1499</v>
      </c>
      <c r="I252">
        <f t="shared" si="34"/>
        <v>0</v>
      </c>
      <c r="P252">
        <f t="shared" si="35"/>
        <v>0</v>
      </c>
      <c r="Q252">
        <f t="shared" si="35"/>
        <v>0</v>
      </c>
      <c r="R252">
        <f t="shared" si="35"/>
        <v>0</v>
      </c>
      <c r="S252">
        <f t="shared" si="35"/>
        <v>0</v>
      </c>
      <c r="T252">
        <f t="shared" si="35"/>
        <v>0</v>
      </c>
      <c r="U252">
        <f t="shared" si="35"/>
        <v>0</v>
      </c>
      <c r="V252">
        <f t="shared" si="35"/>
        <v>0</v>
      </c>
      <c r="W252">
        <f t="shared" si="35"/>
        <v>0</v>
      </c>
      <c r="X252">
        <f t="shared" si="35"/>
        <v>0</v>
      </c>
      <c r="Y252">
        <f t="shared" si="35"/>
        <v>0</v>
      </c>
      <c r="Z252">
        <f t="shared" si="35"/>
        <v>0</v>
      </c>
      <c r="AA252">
        <f t="shared" si="35"/>
        <v>0</v>
      </c>
    </row>
    <row r="253" spans="1:27" x14ac:dyDescent="0.25">
      <c r="A253" s="1">
        <v>44813</v>
      </c>
      <c r="B253">
        <v>0</v>
      </c>
      <c r="D253">
        <f t="shared" si="33"/>
        <v>190</v>
      </c>
      <c r="E253">
        <f t="shared" si="37"/>
        <v>2</v>
      </c>
      <c r="F253">
        <f t="shared" si="36"/>
        <v>0</v>
      </c>
      <c r="H253">
        <f t="shared" si="39"/>
        <v>1309</v>
      </c>
      <c r="I253">
        <f t="shared" si="34"/>
        <v>0</v>
      </c>
      <c r="P253">
        <f t="shared" si="35"/>
        <v>0</v>
      </c>
      <c r="Q253">
        <f t="shared" si="35"/>
        <v>0</v>
      </c>
      <c r="R253">
        <f t="shared" ref="P253:AA303" si="40">IF(MONTH($A253)=R$1,$B253,0)</f>
        <v>0</v>
      </c>
      <c r="S253">
        <f t="shared" si="40"/>
        <v>0</v>
      </c>
      <c r="T253">
        <f t="shared" si="40"/>
        <v>0</v>
      </c>
      <c r="U253">
        <f t="shared" si="40"/>
        <v>0</v>
      </c>
      <c r="V253">
        <f t="shared" si="40"/>
        <v>0</v>
      </c>
      <c r="W253">
        <f t="shared" si="40"/>
        <v>0</v>
      </c>
      <c r="X253">
        <f t="shared" si="40"/>
        <v>0</v>
      </c>
      <c r="Y253">
        <f t="shared" si="40"/>
        <v>0</v>
      </c>
      <c r="Z253">
        <f t="shared" si="40"/>
        <v>0</v>
      </c>
      <c r="AA253">
        <f t="shared" si="40"/>
        <v>0</v>
      </c>
    </row>
    <row r="254" spans="1:27" x14ac:dyDescent="0.25">
      <c r="A254" s="1">
        <v>44814</v>
      </c>
      <c r="B254">
        <v>0</v>
      </c>
      <c r="D254">
        <f t="shared" si="33"/>
        <v>190</v>
      </c>
      <c r="E254">
        <f t="shared" si="37"/>
        <v>3</v>
      </c>
      <c r="F254">
        <f t="shared" si="36"/>
        <v>0</v>
      </c>
      <c r="H254">
        <f t="shared" si="39"/>
        <v>1119</v>
      </c>
      <c r="I254">
        <f t="shared" si="34"/>
        <v>0</v>
      </c>
      <c r="P254">
        <f t="shared" ref="P254:P285" si="41">IF(MONTH($A254)=P$1,$B254,0)</f>
        <v>0</v>
      </c>
      <c r="Q254">
        <f t="shared" si="38"/>
        <v>0</v>
      </c>
      <c r="R254">
        <f t="shared" si="38"/>
        <v>0</v>
      </c>
      <c r="S254">
        <f t="shared" si="38"/>
        <v>0</v>
      </c>
      <c r="T254">
        <f t="shared" si="38"/>
        <v>0</v>
      </c>
      <c r="U254">
        <f t="shared" si="38"/>
        <v>0</v>
      </c>
      <c r="V254">
        <f t="shared" si="38"/>
        <v>0</v>
      </c>
      <c r="W254">
        <f t="shared" si="38"/>
        <v>0</v>
      </c>
      <c r="X254">
        <f t="shared" si="38"/>
        <v>0</v>
      </c>
      <c r="Y254">
        <f t="shared" si="38"/>
        <v>0</v>
      </c>
      <c r="Z254">
        <f t="shared" si="38"/>
        <v>0</v>
      </c>
      <c r="AA254">
        <f t="shared" si="40"/>
        <v>0</v>
      </c>
    </row>
    <row r="255" spans="1:27" x14ac:dyDescent="0.25">
      <c r="A255" s="1">
        <v>44815</v>
      </c>
      <c r="B255">
        <v>0</v>
      </c>
      <c r="D255">
        <f t="shared" si="33"/>
        <v>190</v>
      </c>
      <c r="E255">
        <f t="shared" si="37"/>
        <v>4</v>
      </c>
      <c r="F255">
        <f t="shared" si="36"/>
        <v>0</v>
      </c>
      <c r="H255">
        <f t="shared" si="39"/>
        <v>929</v>
      </c>
      <c r="I255">
        <f t="shared" si="34"/>
        <v>0</v>
      </c>
      <c r="P255">
        <f t="shared" si="40"/>
        <v>0</v>
      </c>
      <c r="Q255">
        <f t="shared" si="38"/>
        <v>0</v>
      </c>
      <c r="R255">
        <f t="shared" si="38"/>
        <v>0</v>
      </c>
      <c r="S255">
        <f t="shared" si="38"/>
        <v>0</v>
      </c>
      <c r="T255">
        <f t="shared" si="38"/>
        <v>0</v>
      </c>
      <c r="U255">
        <f t="shared" si="38"/>
        <v>0</v>
      </c>
      <c r="V255">
        <f t="shared" si="38"/>
        <v>0</v>
      </c>
      <c r="W255">
        <f t="shared" si="38"/>
        <v>0</v>
      </c>
      <c r="X255">
        <f t="shared" si="38"/>
        <v>0</v>
      </c>
      <c r="Y255">
        <f t="shared" si="38"/>
        <v>0</v>
      </c>
      <c r="Z255">
        <f t="shared" si="38"/>
        <v>0</v>
      </c>
      <c r="AA255">
        <f t="shared" si="38"/>
        <v>0</v>
      </c>
    </row>
    <row r="256" spans="1:27" x14ac:dyDescent="0.25">
      <c r="A256" s="1">
        <v>44816</v>
      </c>
      <c r="B256">
        <v>435</v>
      </c>
      <c r="D256">
        <f t="shared" si="33"/>
        <v>190</v>
      </c>
      <c r="E256">
        <f t="shared" si="37"/>
        <v>0</v>
      </c>
      <c r="F256">
        <f t="shared" si="36"/>
        <v>0</v>
      </c>
      <c r="H256">
        <f t="shared" si="39"/>
        <v>1174</v>
      </c>
      <c r="I256">
        <f t="shared" si="34"/>
        <v>0</v>
      </c>
      <c r="P256">
        <f t="shared" si="40"/>
        <v>0</v>
      </c>
      <c r="Q256">
        <f t="shared" si="38"/>
        <v>0</v>
      </c>
      <c r="R256">
        <f t="shared" si="38"/>
        <v>0</v>
      </c>
      <c r="S256">
        <f t="shared" si="38"/>
        <v>0</v>
      </c>
      <c r="T256">
        <f t="shared" si="38"/>
        <v>0</v>
      </c>
      <c r="U256">
        <f t="shared" si="38"/>
        <v>0</v>
      </c>
      <c r="V256">
        <f t="shared" si="38"/>
        <v>0</v>
      </c>
      <c r="W256">
        <f t="shared" si="38"/>
        <v>0</v>
      </c>
      <c r="X256">
        <f t="shared" si="38"/>
        <v>435</v>
      </c>
      <c r="Y256">
        <f t="shared" si="38"/>
        <v>0</v>
      </c>
      <c r="Z256">
        <f t="shared" si="38"/>
        <v>0</v>
      </c>
      <c r="AA256">
        <f t="shared" si="38"/>
        <v>0</v>
      </c>
    </row>
    <row r="257" spans="1:27" x14ac:dyDescent="0.25">
      <c r="A257" s="1">
        <v>44817</v>
      </c>
      <c r="B257">
        <v>406</v>
      </c>
      <c r="D257">
        <f t="shared" si="33"/>
        <v>190</v>
      </c>
      <c r="E257">
        <f t="shared" si="37"/>
        <v>0</v>
      </c>
      <c r="F257">
        <f t="shared" si="36"/>
        <v>0</v>
      </c>
      <c r="H257">
        <f t="shared" si="39"/>
        <v>1390</v>
      </c>
      <c r="I257">
        <f t="shared" si="34"/>
        <v>0</v>
      </c>
      <c r="P257">
        <f t="shared" si="40"/>
        <v>0</v>
      </c>
      <c r="Q257">
        <f t="shared" si="38"/>
        <v>0</v>
      </c>
      <c r="R257">
        <f t="shared" si="38"/>
        <v>0</v>
      </c>
      <c r="S257">
        <f t="shared" si="38"/>
        <v>0</v>
      </c>
      <c r="T257">
        <f t="shared" si="38"/>
        <v>0</v>
      </c>
      <c r="U257">
        <f t="shared" si="38"/>
        <v>0</v>
      </c>
      <c r="V257">
        <f t="shared" si="38"/>
        <v>0</v>
      </c>
      <c r="W257">
        <f t="shared" si="38"/>
        <v>0</v>
      </c>
      <c r="X257">
        <f t="shared" si="38"/>
        <v>406</v>
      </c>
      <c r="Y257">
        <f t="shared" si="38"/>
        <v>0</v>
      </c>
      <c r="Z257">
        <f t="shared" si="38"/>
        <v>0</v>
      </c>
      <c r="AA257">
        <f t="shared" si="38"/>
        <v>0</v>
      </c>
    </row>
    <row r="258" spans="1:27" x14ac:dyDescent="0.25">
      <c r="A258" s="1">
        <v>44818</v>
      </c>
      <c r="B258">
        <v>0</v>
      </c>
      <c r="D258">
        <f t="shared" si="33"/>
        <v>260</v>
      </c>
      <c r="E258">
        <f t="shared" si="37"/>
        <v>1</v>
      </c>
      <c r="F258">
        <f t="shared" si="36"/>
        <v>0</v>
      </c>
      <c r="H258">
        <f t="shared" si="39"/>
        <v>1130</v>
      </c>
      <c r="I258">
        <f t="shared" si="34"/>
        <v>0</v>
      </c>
      <c r="P258">
        <f t="shared" si="40"/>
        <v>0</v>
      </c>
      <c r="Q258">
        <f t="shared" si="38"/>
        <v>0</v>
      </c>
      <c r="R258">
        <f t="shared" si="38"/>
        <v>0</v>
      </c>
      <c r="S258">
        <f t="shared" si="38"/>
        <v>0</v>
      </c>
      <c r="T258">
        <f t="shared" si="38"/>
        <v>0</v>
      </c>
      <c r="U258">
        <f t="shared" si="38"/>
        <v>0</v>
      </c>
      <c r="V258">
        <f t="shared" si="38"/>
        <v>0</v>
      </c>
      <c r="W258">
        <f t="shared" si="38"/>
        <v>0</v>
      </c>
      <c r="X258">
        <f t="shared" si="38"/>
        <v>0</v>
      </c>
      <c r="Y258">
        <f t="shared" si="38"/>
        <v>0</v>
      </c>
      <c r="Z258">
        <f t="shared" si="38"/>
        <v>0</v>
      </c>
      <c r="AA258">
        <f t="shared" si="38"/>
        <v>0</v>
      </c>
    </row>
    <row r="259" spans="1:27" x14ac:dyDescent="0.25">
      <c r="A259" s="1">
        <v>44819</v>
      </c>
      <c r="B259">
        <v>0</v>
      </c>
      <c r="D259">
        <f t="shared" ref="D259:D322" si="42">IF(WEEKDAY(A259,2)=3,260,190)</f>
        <v>190</v>
      </c>
      <c r="E259">
        <f t="shared" si="37"/>
        <v>2</v>
      </c>
      <c r="F259">
        <f t="shared" si="36"/>
        <v>0</v>
      </c>
      <c r="H259">
        <f t="shared" si="39"/>
        <v>940</v>
      </c>
      <c r="I259">
        <f t="shared" ref="I259:I322" si="43">IF(H258-D259-F259+B259&lt;0,-(H258-D259-F259+B259),0)</f>
        <v>0</v>
      </c>
      <c r="P259">
        <f t="shared" si="40"/>
        <v>0</v>
      </c>
      <c r="Q259">
        <f t="shared" si="38"/>
        <v>0</v>
      </c>
      <c r="R259">
        <f t="shared" si="38"/>
        <v>0</v>
      </c>
      <c r="S259">
        <f t="shared" si="38"/>
        <v>0</v>
      </c>
      <c r="T259">
        <f t="shared" si="38"/>
        <v>0</v>
      </c>
      <c r="U259">
        <f t="shared" si="38"/>
        <v>0</v>
      </c>
      <c r="V259">
        <f t="shared" si="38"/>
        <v>0</v>
      </c>
      <c r="W259">
        <f t="shared" si="38"/>
        <v>0</v>
      </c>
      <c r="X259">
        <f t="shared" si="38"/>
        <v>0</v>
      </c>
      <c r="Y259">
        <f t="shared" si="38"/>
        <v>0</v>
      </c>
      <c r="Z259">
        <f t="shared" si="38"/>
        <v>0</v>
      </c>
      <c r="AA259">
        <f t="shared" si="38"/>
        <v>0</v>
      </c>
    </row>
    <row r="260" spans="1:27" x14ac:dyDescent="0.25">
      <c r="A260" s="1">
        <v>44820</v>
      </c>
      <c r="B260">
        <v>0</v>
      </c>
      <c r="D260">
        <f t="shared" si="42"/>
        <v>190</v>
      </c>
      <c r="E260">
        <f t="shared" si="37"/>
        <v>3</v>
      </c>
      <c r="F260">
        <f t="shared" si="36"/>
        <v>0</v>
      </c>
      <c r="H260">
        <f t="shared" si="39"/>
        <v>750</v>
      </c>
      <c r="I260">
        <f t="shared" si="43"/>
        <v>0</v>
      </c>
      <c r="P260">
        <f t="shared" si="40"/>
        <v>0</v>
      </c>
      <c r="Q260">
        <f t="shared" si="38"/>
        <v>0</v>
      </c>
      <c r="R260">
        <f t="shared" si="38"/>
        <v>0</v>
      </c>
      <c r="S260">
        <f t="shared" si="38"/>
        <v>0</v>
      </c>
      <c r="T260">
        <f t="shared" si="38"/>
        <v>0</v>
      </c>
      <c r="U260">
        <f t="shared" si="38"/>
        <v>0</v>
      </c>
      <c r="V260">
        <f t="shared" si="38"/>
        <v>0</v>
      </c>
      <c r="W260">
        <f t="shared" si="38"/>
        <v>0</v>
      </c>
      <c r="X260">
        <f t="shared" si="38"/>
        <v>0</v>
      </c>
      <c r="Y260">
        <f t="shared" si="38"/>
        <v>0</v>
      </c>
      <c r="Z260">
        <f t="shared" si="38"/>
        <v>0</v>
      </c>
      <c r="AA260">
        <f t="shared" si="38"/>
        <v>0</v>
      </c>
    </row>
    <row r="261" spans="1:27" x14ac:dyDescent="0.25">
      <c r="A261" s="1">
        <v>44821</v>
      </c>
      <c r="B261">
        <v>0</v>
      </c>
      <c r="D261">
        <f t="shared" si="42"/>
        <v>190</v>
      </c>
      <c r="E261">
        <f t="shared" si="37"/>
        <v>4</v>
      </c>
      <c r="F261">
        <f t="shared" si="36"/>
        <v>0</v>
      </c>
      <c r="H261">
        <f t="shared" si="39"/>
        <v>560</v>
      </c>
      <c r="I261">
        <f t="shared" si="43"/>
        <v>0</v>
      </c>
      <c r="P261">
        <f t="shared" si="40"/>
        <v>0</v>
      </c>
      <c r="Q261">
        <f t="shared" si="38"/>
        <v>0</v>
      </c>
      <c r="R261">
        <f t="shared" si="38"/>
        <v>0</v>
      </c>
      <c r="S261">
        <f t="shared" si="38"/>
        <v>0</v>
      </c>
      <c r="T261">
        <f t="shared" si="38"/>
        <v>0</v>
      </c>
      <c r="U261">
        <f t="shared" si="38"/>
        <v>0</v>
      </c>
      <c r="V261">
        <f t="shared" si="38"/>
        <v>0</v>
      </c>
      <c r="W261">
        <f t="shared" si="38"/>
        <v>0</v>
      </c>
      <c r="X261">
        <f t="shared" si="38"/>
        <v>0</v>
      </c>
      <c r="Y261">
        <f t="shared" si="38"/>
        <v>0</v>
      </c>
      <c r="Z261">
        <f t="shared" si="38"/>
        <v>0</v>
      </c>
      <c r="AA261">
        <f t="shared" si="38"/>
        <v>0</v>
      </c>
    </row>
    <row r="262" spans="1:27" x14ac:dyDescent="0.25">
      <c r="A262" s="1">
        <v>44822</v>
      </c>
      <c r="B262">
        <v>0</v>
      </c>
      <c r="D262">
        <f t="shared" si="42"/>
        <v>190</v>
      </c>
      <c r="E262">
        <f t="shared" si="37"/>
        <v>5</v>
      </c>
      <c r="F262">
        <f t="shared" si="36"/>
        <v>300</v>
      </c>
      <c r="H262">
        <f t="shared" si="39"/>
        <v>70</v>
      </c>
      <c r="I262">
        <f t="shared" si="43"/>
        <v>0</v>
      </c>
      <c r="P262">
        <f t="shared" si="40"/>
        <v>0</v>
      </c>
      <c r="Q262">
        <f t="shared" si="38"/>
        <v>0</v>
      </c>
      <c r="R262">
        <f t="shared" si="38"/>
        <v>0</v>
      </c>
      <c r="S262">
        <f t="shared" si="38"/>
        <v>0</v>
      </c>
      <c r="T262">
        <f t="shared" si="38"/>
        <v>0</v>
      </c>
      <c r="U262">
        <f t="shared" si="38"/>
        <v>0</v>
      </c>
      <c r="V262">
        <f t="shared" si="38"/>
        <v>0</v>
      </c>
      <c r="W262">
        <f t="shared" si="38"/>
        <v>0</v>
      </c>
      <c r="X262">
        <f t="shared" si="38"/>
        <v>0</v>
      </c>
      <c r="Y262">
        <f t="shared" si="38"/>
        <v>0</v>
      </c>
      <c r="Z262">
        <f t="shared" si="38"/>
        <v>0</v>
      </c>
      <c r="AA262">
        <f t="shared" si="38"/>
        <v>0</v>
      </c>
    </row>
    <row r="263" spans="1:27" x14ac:dyDescent="0.25">
      <c r="A263" s="1">
        <v>44823</v>
      </c>
      <c r="B263">
        <v>353</v>
      </c>
      <c r="D263">
        <f t="shared" si="42"/>
        <v>190</v>
      </c>
      <c r="E263">
        <f t="shared" si="37"/>
        <v>0</v>
      </c>
      <c r="F263">
        <f t="shared" si="36"/>
        <v>0</v>
      </c>
      <c r="H263">
        <f t="shared" si="39"/>
        <v>233</v>
      </c>
      <c r="I263">
        <f t="shared" si="43"/>
        <v>0</v>
      </c>
      <c r="P263">
        <f t="shared" si="40"/>
        <v>0</v>
      </c>
      <c r="Q263">
        <f t="shared" si="38"/>
        <v>0</v>
      </c>
      <c r="R263">
        <f t="shared" si="38"/>
        <v>0</v>
      </c>
      <c r="S263">
        <f t="shared" si="38"/>
        <v>0</v>
      </c>
      <c r="T263">
        <f t="shared" si="38"/>
        <v>0</v>
      </c>
      <c r="U263">
        <f t="shared" si="38"/>
        <v>0</v>
      </c>
      <c r="V263">
        <f t="shared" si="38"/>
        <v>0</v>
      </c>
      <c r="W263">
        <f t="shared" si="38"/>
        <v>0</v>
      </c>
      <c r="X263">
        <f t="shared" si="38"/>
        <v>353</v>
      </c>
      <c r="Y263">
        <f t="shared" si="38"/>
        <v>0</v>
      </c>
      <c r="Z263">
        <f t="shared" si="38"/>
        <v>0</v>
      </c>
      <c r="AA263">
        <f t="shared" si="38"/>
        <v>0</v>
      </c>
    </row>
    <row r="264" spans="1:27" x14ac:dyDescent="0.25">
      <c r="A264" s="1">
        <v>44824</v>
      </c>
      <c r="B264">
        <v>476</v>
      </c>
      <c r="D264">
        <f t="shared" si="42"/>
        <v>190</v>
      </c>
      <c r="E264">
        <f t="shared" si="37"/>
        <v>0</v>
      </c>
      <c r="F264">
        <f t="shared" si="36"/>
        <v>0</v>
      </c>
      <c r="H264">
        <f t="shared" si="39"/>
        <v>519</v>
      </c>
      <c r="I264">
        <f t="shared" si="43"/>
        <v>0</v>
      </c>
      <c r="P264">
        <f t="shared" si="40"/>
        <v>0</v>
      </c>
      <c r="Q264">
        <f t="shared" si="38"/>
        <v>0</v>
      </c>
      <c r="R264">
        <f t="shared" si="38"/>
        <v>0</v>
      </c>
      <c r="S264">
        <f t="shared" si="38"/>
        <v>0</v>
      </c>
      <c r="T264">
        <f t="shared" si="38"/>
        <v>0</v>
      </c>
      <c r="U264">
        <f t="shared" si="38"/>
        <v>0</v>
      </c>
      <c r="V264">
        <f t="shared" si="38"/>
        <v>0</v>
      </c>
      <c r="W264">
        <f t="shared" si="38"/>
        <v>0</v>
      </c>
      <c r="X264">
        <f t="shared" si="38"/>
        <v>476</v>
      </c>
      <c r="Y264">
        <f t="shared" si="38"/>
        <v>0</v>
      </c>
      <c r="Z264">
        <f t="shared" si="38"/>
        <v>0</v>
      </c>
      <c r="AA264">
        <f t="shared" si="38"/>
        <v>0</v>
      </c>
    </row>
    <row r="265" spans="1:27" x14ac:dyDescent="0.25">
      <c r="A265" s="1">
        <v>44825</v>
      </c>
      <c r="B265">
        <v>383</v>
      </c>
      <c r="D265">
        <f t="shared" si="42"/>
        <v>260</v>
      </c>
      <c r="E265">
        <f t="shared" si="37"/>
        <v>0</v>
      </c>
      <c r="F265">
        <f t="shared" si="36"/>
        <v>0</v>
      </c>
      <c r="H265">
        <f t="shared" si="39"/>
        <v>642</v>
      </c>
      <c r="I265">
        <f t="shared" si="43"/>
        <v>0</v>
      </c>
      <c r="P265">
        <f t="shared" si="40"/>
        <v>0</v>
      </c>
      <c r="Q265">
        <f t="shared" si="38"/>
        <v>0</v>
      </c>
      <c r="R265">
        <f t="shared" si="38"/>
        <v>0</v>
      </c>
      <c r="S265">
        <f t="shared" si="38"/>
        <v>0</v>
      </c>
      <c r="T265">
        <f t="shared" si="38"/>
        <v>0</v>
      </c>
      <c r="U265">
        <f t="shared" si="38"/>
        <v>0</v>
      </c>
      <c r="V265">
        <f t="shared" si="38"/>
        <v>0</v>
      </c>
      <c r="W265">
        <f t="shared" si="38"/>
        <v>0</v>
      </c>
      <c r="X265">
        <f t="shared" si="38"/>
        <v>383</v>
      </c>
      <c r="Y265">
        <f t="shared" ref="Q265:AA313" si="44">IF(MONTH($A265)=Y$1,$B265,0)</f>
        <v>0</v>
      </c>
      <c r="Z265">
        <f t="shared" si="44"/>
        <v>0</v>
      </c>
      <c r="AA265">
        <f t="shared" si="44"/>
        <v>0</v>
      </c>
    </row>
    <row r="266" spans="1:27" x14ac:dyDescent="0.25">
      <c r="A266" s="1">
        <v>44826</v>
      </c>
      <c r="B266">
        <v>0</v>
      </c>
      <c r="D266">
        <f t="shared" si="42"/>
        <v>190</v>
      </c>
      <c r="E266">
        <f t="shared" si="37"/>
        <v>1</v>
      </c>
      <c r="F266">
        <f t="shared" si="36"/>
        <v>0</v>
      </c>
      <c r="H266">
        <f t="shared" si="39"/>
        <v>452</v>
      </c>
      <c r="I266">
        <f t="shared" si="43"/>
        <v>0</v>
      </c>
      <c r="P266">
        <f t="shared" si="40"/>
        <v>0</v>
      </c>
      <c r="Q266">
        <f t="shared" si="44"/>
        <v>0</v>
      </c>
      <c r="R266">
        <f t="shared" si="44"/>
        <v>0</v>
      </c>
      <c r="S266">
        <f t="shared" si="44"/>
        <v>0</v>
      </c>
      <c r="T266">
        <f t="shared" si="44"/>
        <v>0</v>
      </c>
      <c r="U266">
        <f t="shared" si="44"/>
        <v>0</v>
      </c>
      <c r="V266">
        <f t="shared" si="44"/>
        <v>0</v>
      </c>
      <c r="W266">
        <f t="shared" si="44"/>
        <v>0</v>
      </c>
      <c r="X266">
        <f t="shared" si="44"/>
        <v>0</v>
      </c>
      <c r="Y266">
        <f t="shared" si="44"/>
        <v>0</v>
      </c>
      <c r="Z266">
        <f t="shared" si="44"/>
        <v>0</v>
      </c>
      <c r="AA266">
        <f t="shared" si="44"/>
        <v>0</v>
      </c>
    </row>
    <row r="267" spans="1:27" x14ac:dyDescent="0.25">
      <c r="A267" s="1">
        <v>44827</v>
      </c>
      <c r="B267">
        <v>0</v>
      </c>
      <c r="D267">
        <f t="shared" si="42"/>
        <v>190</v>
      </c>
      <c r="E267">
        <f t="shared" si="37"/>
        <v>2</v>
      </c>
      <c r="F267">
        <f t="shared" si="36"/>
        <v>0</v>
      </c>
      <c r="H267">
        <f t="shared" si="39"/>
        <v>262</v>
      </c>
      <c r="I267">
        <f t="shared" si="43"/>
        <v>0</v>
      </c>
      <c r="P267">
        <f t="shared" si="40"/>
        <v>0</v>
      </c>
      <c r="Q267">
        <f t="shared" si="44"/>
        <v>0</v>
      </c>
      <c r="R267">
        <f t="shared" si="44"/>
        <v>0</v>
      </c>
      <c r="S267">
        <f t="shared" si="44"/>
        <v>0</v>
      </c>
      <c r="T267">
        <f t="shared" si="44"/>
        <v>0</v>
      </c>
      <c r="U267">
        <f t="shared" si="44"/>
        <v>0</v>
      </c>
      <c r="V267">
        <f t="shared" si="44"/>
        <v>0</v>
      </c>
      <c r="W267">
        <f t="shared" si="44"/>
        <v>0</v>
      </c>
      <c r="X267">
        <f t="shared" si="44"/>
        <v>0</v>
      </c>
      <c r="Y267">
        <f t="shared" si="44"/>
        <v>0</v>
      </c>
      <c r="Z267">
        <f t="shared" si="44"/>
        <v>0</v>
      </c>
      <c r="AA267">
        <f t="shared" si="44"/>
        <v>0</v>
      </c>
    </row>
    <row r="268" spans="1:27" x14ac:dyDescent="0.25">
      <c r="A268" s="1">
        <v>44828</v>
      </c>
      <c r="B268">
        <v>0</v>
      </c>
      <c r="D268">
        <f t="shared" si="42"/>
        <v>190</v>
      </c>
      <c r="E268">
        <f t="shared" si="37"/>
        <v>3</v>
      </c>
      <c r="F268">
        <f t="shared" si="36"/>
        <v>0</v>
      </c>
      <c r="H268">
        <f t="shared" si="39"/>
        <v>72</v>
      </c>
      <c r="I268">
        <f t="shared" si="43"/>
        <v>0</v>
      </c>
      <c r="P268">
        <f t="shared" si="40"/>
        <v>0</v>
      </c>
      <c r="Q268">
        <f t="shared" si="44"/>
        <v>0</v>
      </c>
      <c r="R268">
        <f t="shared" si="44"/>
        <v>0</v>
      </c>
      <c r="S268">
        <f t="shared" si="44"/>
        <v>0</v>
      </c>
      <c r="T268">
        <f t="shared" si="44"/>
        <v>0</v>
      </c>
      <c r="U268">
        <f t="shared" si="44"/>
        <v>0</v>
      </c>
      <c r="V268">
        <f t="shared" si="44"/>
        <v>0</v>
      </c>
      <c r="W268">
        <f t="shared" si="44"/>
        <v>0</v>
      </c>
      <c r="X268">
        <f t="shared" si="44"/>
        <v>0</v>
      </c>
      <c r="Y268">
        <f t="shared" si="44"/>
        <v>0</v>
      </c>
      <c r="Z268">
        <f t="shared" si="44"/>
        <v>0</v>
      </c>
      <c r="AA268">
        <f t="shared" si="44"/>
        <v>0</v>
      </c>
    </row>
    <row r="269" spans="1:27" x14ac:dyDescent="0.25">
      <c r="A269" s="1">
        <v>44829</v>
      </c>
      <c r="B269">
        <v>0</v>
      </c>
      <c r="D269">
        <f t="shared" si="42"/>
        <v>190</v>
      </c>
      <c r="E269">
        <f t="shared" si="37"/>
        <v>4</v>
      </c>
      <c r="F269">
        <f t="shared" si="36"/>
        <v>0</v>
      </c>
      <c r="H269">
        <f t="shared" si="39"/>
        <v>0</v>
      </c>
      <c r="I269">
        <f t="shared" si="43"/>
        <v>118</v>
      </c>
      <c r="P269">
        <f t="shared" si="40"/>
        <v>0</v>
      </c>
      <c r="Q269">
        <f t="shared" si="44"/>
        <v>0</v>
      </c>
      <c r="R269">
        <f t="shared" si="44"/>
        <v>0</v>
      </c>
      <c r="S269">
        <f t="shared" si="44"/>
        <v>0</v>
      </c>
      <c r="T269">
        <f t="shared" si="44"/>
        <v>0</v>
      </c>
      <c r="U269">
        <f t="shared" si="44"/>
        <v>0</v>
      </c>
      <c r="V269">
        <f t="shared" si="44"/>
        <v>0</v>
      </c>
      <c r="W269">
        <f t="shared" si="44"/>
        <v>0</v>
      </c>
      <c r="X269">
        <f t="shared" si="44"/>
        <v>0</v>
      </c>
      <c r="Y269">
        <f t="shared" si="44"/>
        <v>0</v>
      </c>
      <c r="Z269">
        <f t="shared" si="44"/>
        <v>0</v>
      </c>
      <c r="AA269">
        <f t="shared" si="44"/>
        <v>0</v>
      </c>
    </row>
    <row r="270" spans="1:27" x14ac:dyDescent="0.25">
      <c r="A270" s="1">
        <v>44830</v>
      </c>
      <c r="B270">
        <v>0</v>
      </c>
      <c r="D270">
        <f t="shared" si="42"/>
        <v>190</v>
      </c>
      <c r="E270">
        <f t="shared" si="37"/>
        <v>5</v>
      </c>
      <c r="F270">
        <f t="shared" si="36"/>
        <v>300</v>
      </c>
      <c r="H270">
        <f t="shared" si="39"/>
        <v>0</v>
      </c>
      <c r="I270">
        <f t="shared" si="43"/>
        <v>490</v>
      </c>
      <c r="P270">
        <f t="shared" si="40"/>
        <v>0</v>
      </c>
      <c r="Q270">
        <f t="shared" si="40"/>
        <v>0</v>
      </c>
      <c r="R270">
        <f t="shared" si="40"/>
        <v>0</v>
      </c>
      <c r="S270">
        <f t="shared" si="40"/>
        <v>0</v>
      </c>
      <c r="T270">
        <f t="shared" si="40"/>
        <v>0</v>
      </c>
      <c r="U270">
        <f t="shared" si="40"/>
        <v>0</v>
      </c>
      <c r="V270">
        <f t="shared" si="40"/>
        <v>0</v>
      </c>
      <c r="W270">
        <f t="shared" si="40"/>
        <v>0</v>
      </c>
      <c r="X270">
        <f t="shared" si="40"/>
        <v>0</v>
      </c>
      <c r="Y270">
        <f t="shared" si="40"/>
        <v>0</v>
      </c>
      <c r="Z270">
        <f t="shared" si="40"/>
        <v>0</v>
      </c>
      <c r="AA270">
        <f t="shared" si="40"/>
        <v>0</v>
      </c>
    </row>
    <row r="271" spans="1:27" x14ac:dyDescent="0.25">
      <c r="A271" s="1">
        <v>44831</v>
      </c>
      <c r="B271">
        <v>0</v>
      </c>
      <c r="D271">
        <f t="shared" si="42"/>
        <v>190</v>
      </c>
      <c r="E271">
        <f t="shared" si="37"/>
        <v>6</v>
      </c>
      <c r="F271">
        <f t="shared" si="36"/>
        <v>0</v>
      </c>
      <c r="H271">
        <f t="shared" si="39"/>
        <v>0</v>
      </c>
      <c r="I271">
        <f t="shared" si="43"/>
        <v>190</v>
      </c>
      <c r="P271">
        <f t="shared" si="40"/>
        <v>0</v>
      </c>
      <c r="Q271">
        <f t="shared" si="40"/>
        <v>0</v>
      </c>
      <c r="R271">
        <f t="shared" si="40"/>
        <v>0</v>
      </c>
      <c r="S271">
        <f t="shared" si="40"/>
        <v>0</v>
      </c>
      <c r="T271">
        <f t="shared" si="40"/>
        <v>0</v>
      </c>
      <c r="U271">
        <f t="shared" si="40"/>
        <v>0</v>
      </c>
      <c r="V271">
        <f t="shared" si="40"/>
        <v>0</v>
      </c>
      <c r="W271">
        <f t="shared" si="40"/>
        <v>0</v>
      </c>
      <c r="X271">
        <f t="shared" si="40"/>
        <v>0</v>
      </c>
      <c r="Y271">
        <f t="shared" si="40"/>
        <v>0</v>
      </c>
      <c r="Z271">
        <f t="shared" si="40"/>
        <v>0</v>
      </c>
      <c r="AA271">
        <f t="shared" si="40"/>
        <v>0</v>
      </c>
    </row>
    <row r="272" spans="1:27" x14ac:dyDescent="0.25">
      <c r="A272" s="1">
        <v>44832</v>
      </c>
      <c r="B272">
        <v>0</v>
      </c>
      <c r="D272">
        <f t="shared" si="42"/>
        <v>260</v>
      </c>
      <c r="E272">
        <f t="shared" si="37"/>
        <v>7</v>
      </c>
      <c r="F272">
        <f t="shared" si="36"/>
        <v>0</v>
      </c>
      <c r="H272">
        <f t="shared" si="39"/>
        <v>0</v>
      </c>
      <c r="I272">
        <f t="shared" si="43"/>
        <v>260</v>
      </c>
      <c r="P272">
        <f t="shared" si="40"/>
        <v>0</v>
      </c>
      <c r="Q272">
        <f t="shared" si="40"/>
        <v>0</v>
      </c>
      <c r="R272">
        <f t="shared" si="40"/>
        <v>0</v>
      </c>
      <c r="S272">
        <f t="shared" si="40"/>
        <v>0</v>
      </c>
      <c r="T272">
        <f t="shared" si="40"/>
        <v>0</v>
      </c>
      <c r="U272">
        <f t="shared" si="40"/>
        <v>0</v>
      </c>
      <c r="V272">
        <f t="shared" si="40"/>
        <v>0</v>
      </c>
      <c r="W272">
        <f t="shared" si="40"/>
        <v>0</v>
      </c>
      <c r="X272">
        <f t="shared" si="40"/>
        <v>0</v>
      </c>
      <c r="Y272">
        <f t="shared" si="40"/>
        <v>0</v>
      </c>
      <c r="Z272">
        <f t="shared" si="40"/>
        <v>0</v>
      </c>
      <c r="AA272">
        <f t="shared" si="40"/>
        <v>0</v>
      </c>
    </row>
    <row r="273" spans="1:27" x14ac:dyDescent="0.25">
      <c r="A273" s="1">
        <v>44833</v>
      </c>
      <c r="B273">
        <v>302</v>
      </c>
      <c r="D273">
        <f t="shared" si="42"/>
        <v>190</v>
      </c>
      <c r="E273">
        <f t="shared" si="37"/>
        <v>0</v>
      </c>
      <c r="F273">
        <f t="shared" si="36"/>
        <v>0</v>
      </c>
      <c r="H273">
        <f t="shared" si="39"/>
        <v>112</v>
      </c>
      <c r="I273">
        <f t="shared" si="43"/>
        <v>0</v>
      </c>
      <c r="P273">
        <f t="shared" si="40"/>
        <v>0</v>
      </c>
      <c r="Q273">
        <f t="shared" si="40"/>
        <v>0</v>
      </c>
      <c r="R273">
        <f t="shared" si="40"/>
        <v>0</v>
      </c>
      <c r="S273">
        <f t="shared" si="40"/>
        <v>0</v>
      </c>
      <c r="T273">
        <f t="shared" si="40"/>
        <v>0</v>
      </c>
      <c r="U273">
        <f t="shared" si="40"/>
        <v>0</v>
      </c>
      <c r="V273">
        <f t="shared" si="40"/>
        <v>0</v>
      </c>
      <c r="W273">
        <f t="shared" si="40"/>
        <v>0</v>
      </c>
      <c r="X273">
        <f t="shared" si="40"/>
        <v>302</v>
      </c>
      <c r="Y273">
        <f t="shared" si="40"/>
        <v>0</v>
      </c>
      <c r="Z273">
        <f t="shared" si="40"/>
        <v>0</v>
      </c>
      <c r="AA273">
        <f t="shared" si="40"/>
        <v>0</v>
      </c>
    </row>
    <row r="274" spans="1:27" x14ac:dyDescent="0.25">
      <c r="A274" s="1">
        <v>44834</v>
      </c>
      <c r="B274">
        <v>426</v>
      </c>
      <c r="D274">
        <f t="shared" si="42"/>
        <v>190</v>
      </c>
      <c r="E274">
        <f t="shared" si="37"/>
        <v>0</v>
      </c>
      <c r="F274">
        <f t="shared" si="36"/>
        <v>0</v>
      </c>
      <c r="H274">
        <f t="shared" si="39"/>
        <v>348</v>
      </c>
      <c r="I274">
        <f t="shared" si="43"/>
        <v>0</v>
      </c>
      <c r="P274">
        <f t="shared" si="40"/>
        <v>0</v>
      </c>
      <c r="Q274">
        <f t="shared" si="40"/>
        <v>0</v>
      </c>
      <c r="R274">
        <f t="shared" si="40"/>
        <v>0</v>
      </c>
      <c r="S274">
        <f t="shared" si="40"/>
        <v>0</v>
      </c>
      <c r="T274">
        <f t="shared" si="40"/>
        <v>0</v>
      </c>
      <c r="U274">
        <f t="shared" si="40"/>
        <v>0</v>
      </c>
      <c r="V274">
        <f t="shared" si="40"/>
        <v>0</v>
      </c>
      <c r="W274">
        <f t="shared" si="40"/>
        <v>0</v>
      </c>
      <c r="X274">
        <f t="shared" si="40"/>
        <v>426</v>
      </c>
      <c r="Y274">
        <f t="shared" si="40"/>
        <v>0</v>
      </c>
      <c r="Z274">
        <f t="shared" si="40"/>
        <v>0</v>
      </c>
      <c r="AA274">
        <f t="shared" si="40"/>
        <v>0</v>
      </c>
    </row>
    <row r="275" spans="1:27" x14ac:dyDescent="0.25">
      <c r="A275" s="1">
        <v>44835</v>
      </c>
      <c r="B275">
        <v>456</v>
      </c>
      <c r="D275">
        <f t="shared" si="42"/>
        <v>190</v>
      </c>
      <c r="E275">
        <f t="shared" si="37"/>
        <v>0</v>
      </c>
      <c r="H275">
        <f t="shared" si="39"/>
        <v>614</v>
      </c>
      <c r="I275">
        <f t="shared" si="43"/>
        <v>0</v>
      </c>
      <c r="P275">
        <f t="shared" si="40"/>
        <v>0</v>
      </c>
      <c r="Q275">
        <f t="shared" si="40"/>
        <v>0</v>
      </c>
      <c r="R275">
        <f t="shared" si="40"/>
        <v>0</v>
      </c>
      <c r="S275">
        <f t="shared" si="40"/>
        <v>0</v>
      </c>
      <c r="T275">
        <f t="shared" si="40"/>
        <v>0</v>
      </c>
      <c r="U275">
        <f t="shared" si="40"/>
        <v>0</v>
      </c>
      <c r="V275">
        <f t="shared" si="40"/>
        <v>0</v>
      </c>
      <c r="W275">
        <f t="shared" si="40"/>
        <v>0</v>
      </c>
      <c r="X275">
        <f t="shared" si="40"/>
        <v>0</v>
      </c>
      <c r="Y275">
        <f t="shared" si="40"/>
        <v>456</v>
      </c>
      <c r="Z275">
        <f t="shared" si="40"/>
        <v>0</v>
      </c>
      <c r="AA275">
        <f t="shared" si="40"/>
        <v>0</v>
      </c>
    </row>
    <row r="276" spans="1:27" x14ac:dyDescent="0.25">
      <c r="A276" s="1">
        <v>44836</v>
      </c>
      <c r="B276">
        <v>568</v>
      </c>
      <c r="D276">
        <f t="shared" si="42"/>
        <v>190</v>
      </c>
      <c r="E276">
        <f t="shared" si="37"/>
        <v>0</v>
      </c>
      <c r="H276">
        <f t="shared" si="39"/>
        <v>992</v>
      </c>
      <c r="I276">
        <f t="shared" si="43"/>
        <v>0</v>
      </c>
      <c r="P276">
        <f t="shared" si="40"/>
        <v>0</v>
      </c>
      <c r="Q276">
        <f t="shared" si="40"/>
        <v>0</v>
      </c>
      <c r="R276">
        <f t="shared" si="40"/>
        <v>0</v>
      </c>
      <c r="S276">
        <f t="shared" si="40"/>
        <v>0</v>
      </c>
      <c r="T276">
        <f t="shared" si="40"/>
        <v>0</v>
      </c>
      <c r="U276">
        <f t="shared" si="40"/>
        <v>0</v>
      </c>
      <c r="V276">
        <f t="shared" si="40"/>
        <v>0</v>
      </c>
      <c r="W276">
        <f t="shared" si="40"/>
        <v>0</v>
      </c>
      <c r="X276">
        <f t="shared" si="40"/>
        <v>0</v>
      </c>
      <c r="Y276">
        <f t="shared" si="40"/>
        <v>568</v>
      </c>
      <c r="Z276">
        <f t="shared" si="40"/>
        <v>0</v>
      </c>
      <c r="AA276">
        <f t="shared" si="40"/>
        <v>0</v>
      </c>
    </row>
    <row r="277" spans="1:27" x14ac:dyDescent="0.25">
      <c r="A277" s="1">
        <v>44837</v>
      </c>
      <c r="B277">
        <v>1182</v>
      </c>
      <c r="D277">
        <f t="shared" si="42"/>
        <v>190</v>
      </c>
      <c r="E277">
        <f t="shared" si="37"/>
        <v>0</v>
      </c>
      <c r="H277">
        <f t="shared" si="39"/>
        <v>1984</v>
      </c>
      <c r="I277">
        <f t="shared" si="43"/>
        <v>0</v>
      </c>
      <c r="P277">
        <f t="shared" si="40"/>
        <v>0</v>
      </c>
      <c r="Q277">
        <f t="shared" si="40"/>
        <v>0</v>
      </c>
      <c r="R277">
        <f t="shared" si="40"/>
        <v>0</v>
      </c>
      <c r="S277">
        <f t="shared" si="40"/>
        <v>0</v>
      </c>
      <c r="T277">
        <f t="shared" si="40"/>
        <v>0</v>
      </c>
      <c r="U277">
        <f t="shared" si="40"/>
        <v>0</v>
      </c>
      <c r="V277">
        <f t="shared" si="40"/>
        <v>0</v>
      </c>
      <c r="W277">
        <f t="shared" si="40"/>
        <v>0</v>
      </c>
      <c r="X277">
        <f t="shared" si="40"/>
        <v>0</v>
      </c>
      <c r="Y277">
        <f t="shared" si="40"/>
        <v>1182</v>
      </c>
      <c r="Z277">
        <f t="shared" si="40"/>
        <v>0</v>
      </c>
      <c r="AA277">
        <f t="shared" si="40"/>
        <v>0</v>
      </c>
    </row>
    <row r="278" spans="1:27" x14ac:dyDescent="0.25">
      <c r="A278" s="1">
        <v>44838</v>
      </c>
      <c r="B278">
        <v>0</v>
      </c>
      <c r="D278">
        <f t="shared" si="42"/>
        <v>190</v>
      </c>
      <c r="E278">
        <f t="shared" si="37"/>
        <v>1</v>
      </c>
      <c r="H278">
        <f t="shared" si="39"/>
        <v>1794</v>
      </c>
      <c r="I278">
        <f t="shared" si="43"/>
        <v>0</v>
      </c>
      <c r="P278">
        <f t="shared" si="40"/>
        <v>0</v>
      </c>
      <c r="Q278">
        <f t="shared" si="40"/>
        <v>0</v>
      </c>
      <c r="R278">
        <f t="shared" si="40"/>
        <v>0</v>
      </c>
      <c r="S278">
        <f t="shared" si="40"/>
        <v>0</v>
      </c>
      <c r="T278">
        <f t="shared" si="40"/>
        <v>0</v>
      </c>
      <c r="U278">
        <f t="shared" si="40"/>
        <v>0</v>
      </c>
      <c r="V278">
        <f t="shared" si="40"/>
        <v>0</v>
      </c>
      <c r="W278">
        <f t="shared" si="40"/>
        <v>0</v>
      </c>
      <c r="X278">
        <f t="shared" si="40"/>
        <v>0</v>
      </c>
      <c r="Y278">
        <f t="shared" si="40"/>
        <v>0</v>
      </c>
      <c r="Z278">
        <f t="shared" si="40"/>
        <v>0</v>
      </c>
      <c r="AA278">
        <f t="shared" si="40"/>
        <v>0</v>
      </c>
    </row>
    <row r="279" spans="1:27" x14ac:dyDescent="0.25">
      <c r="A279" s="1">
        <v>44839</v>
      </c>
      <c r="B279">
        <v>0</v>
      </c>
      <c r="D279">
        <f t="shared" si="42"/>
        <v>260</v>
      </c>
      <c r="E279">
        <f t="shared" si="37"/>
        <v>2</v>
      </c>
      <c r="H279">
        <f t="shared" si="39"/>
        <v>1534</v>
      </c>
      <c r="I279">
        <f t="shared" si="43"/>
        <v>0</v>
      </c>
      <c r="P279">
        <f t="shared" si="40"/>
        <v>0</v>
      </c>
      <c r="Q279">
        <f t="shared" si="40"/>
        <v>0</v>
      </c>
      <c r="R279">
        <f t="shared" si="40"/>
        <v>0</v>
      </c>
      <c r="S279">
        <f t="shared" si="40"/>
        <v>0</v>
      </c>
      <c r="T279">
        <f t="shared" si="40"/>
        <v>0</v>
      </c>
      <c r="U279">
        <f t="shared" si="40"/>
        <v>0</v>
      </c>
      <c r="V279">
        <f t="shared" si="40"/>
        <v>0</v>
      </c>
      <c r="W279">
        <f t="shared" si="40"/>
        <v>0</v>
      </c>
      <c r="X279">
        <f t="shared" si="40"/>
        <v>0</v>
      </c>
      <c r="Y279">
        <f t="shared" si="40"/>
        <v>0</v>
      </c>
      <c r="Z279">
        <f t="shared" si="40"/>
        <v>0</v>
      </c>
      <c r="AA279">
        <f t="shared" si="40"/>
        <v>0</v>
      </c>
    </row>
    <row r="280" spans="1:27" x14ac:dyDescent="0.25">
      <c r="A280" s="1">
        <v>44840</v>
      </c>
      <c r="B280">
        <v>0</v>
      </c>
      <c r="D280">
        <f t="shared" si="42"/>
        <v>190</v>
      </c>
      <c r="E280">
        <f t="shared" si="37"/>
        <v>3</v>
      </c>
      <c r="H280">
        <f t="shared" si="39"/>
        <v>1344</v>
      </c>
      <c r="I280">
        <f t="shared" si="43"/>
        <v>0</v>
      </c>
      <c r="P280">
        <f t="shared" si="40"/>
        <v>0</v>
      </c>
      <c r="Q280">
        <f t="shared" si="40"/>
        <v>0</v>
      </c>
      <c r="R280">
        <f t="shared" si="40"/>
        <v>0</v>
      </c>
      <c r="S280">
        <f t="shared" si="40"/>
        <v>0</v>
      </c>
      <c r="T280">
        <f t="shared" si="40"/>
        <v>0</v>
      </c>
      <c r="U280">
        <f t="shared" si="40"/>
        <v>0</v>
      </c>
      <c r="V280">
        <f t="shared" si="40"/>
        <v>0</v>
      </c>
      <c r="W280">
        <f t="shared" si="40"/>
        <v>0</v>
      </c>
      <c r="X280">
        <f t="shared" si="40"/>
        <v>0</v>
      </c>
      <c r="Y280">
        <f t="shared" si="40"/>
        <v>0</v>
      </c>
      <c r="Z280">
        <f t="shared" si="40"/>
        <v>0</v>
      </c>
      <c r="AA280">
        <f t="shared" si="40"/>
        <v>0</v>
      </c>
    </row>
    <row r="281" spans="1:27" x14ac:dyDescent="0.25">
      <c r="A281" s="1">
        <v>44841</v>
      </c>
      <c r="B281">
        <v>0</v>
      </c>
      <c r="D281">
        <f t="shared" si="42"/>
        <v>190</v>
      </c>
      <c r="E281">
        <f t="shared" si="37"/>
        <v>4</v>
      </c>
      <c r="H281">
        <f t="shared" si="39"/>
        <v>1154</v>
      </c>
      <c r="I281">
        <f t="shared" si="43"/>
        <v>0</v>
      </c>
      <c r="P281">
        <f t="shared" si="40"/>
        <v>0</v>
      </c>
      <c r="Q281">
        <f t="shared" si="40"/>
        <v>0</v>
      </c>
      <c r="R281">
        <f t="shared" si="40"/>
        <v>0</v>
      </c>
      <c r="S281">
        <f t="shared" si="40"/>
        <v>0</v>
      </c>
      <c r="T281">
        <f t="shared" si="40"/>
        <v>0</v>
      </c>
      <c r="U281">
        <f t="shared" si="40"/>
        <v>0</v>
      </c>
      <c r="V281">
        <f t="shared" si="40"/>
        <v>0</v>
      </c>
      <c r="W281">
        <f t="shared" si="40"/>
        <v>0</v>
      </c>
      <c r="X281">
        <f t="shared" si="40"/>
        <v>0</v>
      </c>
      <c r="Y281">
        <f t="shared" si="40"/>
        <v>0</v>
      </c>
      <c r="Z281">
        <f t="shared" si="40"/>
        <v>0</v>
      </c>
      <c r="AA281">
        <f t="shared" si="40"/>
        <v>0</v>
      </c>
    </row>
    <row r="282" spans="1:27" x14ac:dyDescent="0.25">
      <c r="A282" s="1">
        <v>44842</v>
      </c>
      <c r="B282">
        <v>0</v>
      </c>
      <c r="D282">
        <f t="shared" si="42"/>
        <v>190</v>
      </c>
      <c r="E282">
        <f t="shared" si="37"/>
        <v>5</v>
      </c>
      <c r="H282">
        <f t="shared" si="39"/>
        <v>964</v>
      </c>
      <c r="I282">
        <f t="shared" si="43"/>
        <v>0</v>
      </c>
      <c r="P282">
        <f t="shared" si="40"/>
        <v>0</v>
      </c>
      <c r="Q282">
        <f t="shared" si="44"/>
        <v>0</v>
      </c>
      <c r="R282">
        <f t="shared" si="44"/>
        <v>0</v>
      </c>
      <c r="S282">
        <f t="shared" si="44"/>
        <v>0</v>
      </c>
      <c r="T282">
        <f t="shared" si="44"/>
        <v>0</v>
      </c>
      <c r="U282">
        <f t="shared" si="44"/>
        <v>0</v>
      </c>
      <c r="V282">
        <f t="shared" si="44"/>
        <v>0</v>
      </c>
      <c r="W282">
        <f t="shared" si="44"/>
        <v>0</v>
      </c>
      <c r="X282">
        <f t="shared" si="44"/>
        <v>0</v>
      </c>
      <c r="Y282">
        <f t="shared" si="44"/>
        <v>0</v>
      </c>
      <c r="Z282">
        <f t="shared" si="44"/>
        <v>0</v>
      </c>
      <c r="AA282">
        <f t="shared" si="40"/>
        <v>0</v>
      </c>
    </row>
    <row r="283" spans="1:27" x14ac:dyDescent="0.25">
      <c r="A283" s="1">
        <v>44843</v>
      </c>
      <c r="B283">
        <v>0</v>
      </c>
      <c r="D283">
        <f t="shared" si="42"/>
        <v>190</v>
      </c>
      <c r="E283">
        <f t="shared" si="37"/>
        <v>6</v>
      </c>
      <c r="H283">
        <f t="shared" si="39"/>
        <v>774</v>
      </c>
      <c r="I283">
        <f t="shared" si="43"/>
        <v>0</v>
      </c>
      <c r="P283">
        <f t="shared" si="40"/>
        <v>0</v>
      </c>
      <c r="Q283">
        <f t="shared" si="44"/>
        <v>0</v>
      </c>
      <c r="R283">
        <f t="shared" si="44"/>
        <v>0</v>
      </c>
      <c r="S283">
        <f t="shared" si="44"/>
        <v>0</v>
      </c>
      <c r="T283">
        <f t="shared" si="44"/>
        <v>0</v>
      </c>
      <c r="U283">
        <f t="shared" si="44"/>
        <v>0</v>
      </c>
      <c r="V283">
        <f t="shared" si="44"/>
        <v>0</v>
      </c>
      <c r="W283">
        <f t="shared" si="44"/>
        <v>0</v>
      </c>
      <c r="X283">
        <f t="shared" si="44"/>
        <v>0</v>
      </c>
      <c r="Y283">
        <f t="shared" si="44"/>
        <v>0</v>
      </c>
      <c r="Z283">
        <f t="shared" si="44"/>
        <v>0</v>
      </c>
      <c r="AA283">
        <f t="shared" si="44"/>
        <v>0</v>
      </c>
    </row>
    <row r="284" spans="1:27" x14ac:dyDescent="0.25">
      <c r="A284" s="1">
        <v>44844</v>
      </c>
      <c r="B284">
        <v>1170</v>
      </c>
      <c r="D284">
        <f t="shared" si="42"/>
        <v>190</v>
      </c>
      <c r="E284">
        <f t="shared" si="37"/>
        <v>0</v>
      </c>
      <c r="H284">
        <f t="shared" si="39"/>
        <v>1754</v>
      </c>
      <c r="I284">
        <f t="shared" si="43"/>
        <v>0</v>
      </c>
      <c r="P284">
        <f t="shared" si="40"/>
        <v>0</v>
      </c>
      <c r="Q284">
        <f t="shared" si="44"/>
        <v>0</v>
      </c>
      <c r="R284">
        <f t="shared" si="44"/>
        <v>0</v>
      </c>
      <c r="S284">
        <f t="shared" si="44"/>
        <v>0</v>
      </c>
      <c r="T284">
        <f t="shared" si="44"/>
        <v>0</v>
      </c>
      <c r="U284">
        <f t="shared" si="44"/>
        <v>0</v>
      </c>
      <c r="V284">
        <f t="shared" si="44"/>
        <v>0</v>
      </c>
      <c r="W284">
        <f t="shared" si="44"/>
        <v>0</v>
      </c>
      <c r="X284">
        <f t="shared" si="44"/>
        <v>0</v>
      </c>
      <c r="Y284">
        <f t="shared" si="44"/>
        <v>1170</v>
      </c>
      <c r="Z284">
        <f t="shared" si="44"/>
        <v>0</v>
      </c>
      <c r="AA284">
        <f t="shared" si="44"/>
        <v>0</v>
      </c>
    </row>
    <row r="285" spans="1:27" x14ac:dyDescent="0.25">
      <c r="A285" s="1">
        <v>44845</v>
      </c>
      <c r="B285">
        <v>695</v>
      </c>
      <c r="D285">
        <f t="shared" si="42"/>
        <v>190</v>
      </c>
      <c r="E285">
        <f t="shared" ref="E285:E348" si="45">IF(B285=0,E284+1,0)</f>
        <v>0</v>
      </c>
      <c r="H285">
        <f t="shared" si="39"/>
        <v>2259</v>
      </c>
      <c r="I285">
        <f t="shared" si="43"/>
        <v>0</v>
      </c>
      <c r="P285">
        <f t="shared" si="40"/>
        <v>0</v>
      </c>
      <c r="Q285">
        <f t="shared" si="44"/>
        <v>0</v>
      </c>
      <c r="R285">
        <f t="shared" si="44"/>
        <v>0</v>
      </c>
      <c r="S285">
        <f t="shared" si="44"/>
        <v>0</v>
      </c>
      <c r="T285">
        <f t="shared" si="44"/>
        <v>0</v>
      </c>
      <c r="U285">
        <f t="shared" si="44"/>
        <v>0</v>
      </c>
      <c r="V285">
        <f t="shared" si="44"/>
        <v>0</v>
      </c>
      <c r="W285">
        <f t="shared" si="44"/>
        <v>0</v>
      </c>
      <c r="X285">
        <f t="shared" si="44"/>
        <v>0</v>
      </c>
      <c r="Y285">
        <f t="shared" si="44"/>
        <v>695</v>
      </c>
      <c r="Z285">
        <f t="shared" si="44"/>
        <v>0</v>
      </c>
      <c r="AA285">
        <f t="shared" si="44"/>
        <v>0</v>
      </c>
    </row>
    <row r="286" spans="1:27" x14ac:dyDescent="0.25">
      <c r="A286" s="1">
        <v>44846</v>
      </c>
      <c r="B286">
        <v>644</v>
      </c>
      <c r="D286">
        <f t="shared" si="42"/>
        <v>260</v>
      </c>
      <c r="E286">
        <f t="shared" si="45"/>
        <v>0</v>
      </c>
      <c r="H286">
        <f t="shared" si="39"/>
        <v>2643</v>
      </c>
      <c r="I286">
        <f t="shared" si="43"/>
        <v>0</v>
      </c>
      <c r="P286">
        <f t="shared" si="40"/>
        <v>0</v>
      </c>
      <c r="Q286">
        <f t="shared" si="44"/>
        <v>0</v>
      </c>
      <c r="R286">
        <f t="shared" si="44"/>
        <v>0</v>
      </c>
      <c r="S286">
        <f t="shared" si="44"/>
        <v>0</v>
      </c>
      <c r="T286">
        <f t="shared" si="44"/>
        <v>0</v>
      </c>
      <c r="U286">
        <f t="shared" si="44"/>
        <v>0</v>
      </c>
      <c r="V286">
        <f t="shared" si="44"/>
        <v>0</v>
      </c>
      <c r="W286">
        <f t="shared" si="44"/>
        <v>0</v>
      </c>
      <c r="X286">
        <f t="shared" si="44"/>
        <v>0</v>
      </c>
      <c r="Y286">
        <f t="shared" si="44"/>
        <v>644</v>
      </c>
      <c r="Z286">
        <f t="shared" si="44"/>
        <v>0</v>
      </c>
      <c r="AA286">
        <f t="shared" si="44"/>
        <v>0</v>
      </c>
    </row>
    <row r="287" spans="1:27" x14ac:dyDescent="0.25">
      <c r="A287" s="1">
        <v>44847</v>
      </c>
      <c r="B287">
        <v>0</v>
      </c>
      <c r="D287">
        <f t="shared" si="42"/>
        <v>190</v>
      </c>
      <c r="E287">
        <f t="shared" si="45"/>
        <v>1</v>
      </c>
      <c r="H287">
        <f t="shared" si="39"/>
        <v>2453</v>
      </c>
      <c r="I287">
        <f t="shared" si="43"/>
        <v>0</v>
      </c>
      <c r="P287">
        <f t="shared" si="40"/>
        <v>0</v>
      </c>
      <c r="Q287">
        <f t="shared" si="44"/>
        <v>0</v>
      </c>
      <c r="R287">
        <f t="shared" si="44"/>
        <v>0</v>
      </c>
      <c r="S287">
        <f t="shared" si="44"/>
        <v>0</v>
      </c>
      <c r="T287">
        <f t="shared" si="44"/>
        <v>0</v>
      </c>
      <c r="U287">
        <f t="shared" si="44"/>
        <v>0</v>
      </c>
      <c r="V287">
        <f t="shared" si="44"/>
        <v>0</v>
      </c>
      <c r="W287">
        <f t="shared" si="44"/>
        <v>0</v>
      </c>
      <c r="X287">
        <f t="shared" si="44"/>
        <v>0</v>
      </c>
      <c r="Y287">
        <f t="shared" si="44"/>
        <v>0</v>
      </c>
      <c r="Z287">
        <f t="shared" si="44"/>
        <v>0</v>
      </c>
      <c r="AA287">
        <f t="shared" si="44"/>
        <v>0</v>
      </c>
    </row>
    <row r="288" spans="1:27" x14ac:dyDescent="0.25">
      <c r="A288" s="1">
        <v>44848</v>
      </c>
      <c r="B288">
        <v>0</v>
      </c>
      <c r="D288">
        <f t="shared" si="42"/>
        <v>190</v>
      </c>
      <c r="E288">
        <f t="shared" si="45"/>
        <v>2</v>
      </c>
      <c r="H288">
        <f t="shared" si="39"/>
        <v>2263</v>
      </c>
      <c r="I288">
        <f t="shared" si="43"/>
        <v>0</v>
      </c>
      <c r="P288">
        <f t="shared" si="40"/>
        <v>0</v>
      </c>
      <c r="Q288">
        <f t="shared" si="44"/>
        <v>0</v>
      </c>
      <c r="R288">
        <f t="shared" si="44"/>
        <v>0</v>
      </c>
      <c r="S288">
        <f t="shared" si="44"/>
        <v>0</v>
      </c>
      <c r="T288">
        <f t="shared" si="44"/>
        <v>0</v>
      </c>
      <c r="U288">
        <f t="shared" si="44"/>
        <v>0</v>
      </c>
      <c r="V288">
        <f t="shared" si="44"/>
        <v>0</v>
      </c>
      <c r="W288">
        <f t="shared" si="44"/>
        <v>0</v>
      </c>
      <c r="X288">
        <f t="shared" si="44"/>
        <v>0</v>
      </c>
      <c r="Y288">
        <f t="shared" si="44"/>
        <v>0</v>
      </c>
      <c r="Z288">
        <f t="shared" si="44"/>
        <v>0</v>
      </c>
      <c r="AA288">
        <f t="shared" si="44"/>
        <v>0</v>
      </c>
    </row>
    <row r="289" spans="1:27" x14ac:dyDescent="0.25">
      <c r="A289" s="1">
        <v>44849</v>
      </c>
      <c r="B289">
        <v>0</v>
      </c>
      <c r="D289">
        <f t="shared" si="42"/>
        <v>190</v>
      </c>
      <c r="E289">
        <f t="shared" si="45"/>
        <v>3</v>
      </c>
      <c r="H289">
        <f t="shared" si="39"/>
        <v>2073</v>
      </c>
      <c r="I289">
        <f t="shared" si="43"/>
        <v>0</v>
      </c>
      <c r="P289">
        <f t="shared" si="40"/>
        <v>0</v>
      </c>
      <c r="Q289">
        <f t="shared" si="44"/>
        <v>0</v>
      </c>
      <c r="R289">
        <f t="shared" si="44"/>
        <v>0</v>
      </c>
      <c r="S289">
        <f t="shared" si="44"/>
        <v>0</v>
      </c>
      <c r="T289">
        <f t="shared" si="44"/>
        <v>0</v>
      </c>
      <c r="U289">
        <f t="shared" si="44"/>
        <v>0</v>
      </c>
      <c r="V289">
        <f t="shared" si="44"/>
        <v>0</v>
      </c>
      <c r="W289">
        <f t="shared" si="44"/>
        <v>0</v>
      </c>
      <c r="X289">
        <f t="shared" si="44"/>
        <v>0</v>
      </c>
      <c r="Y289">
        <f t="shared" si="44"/>
        <v>0</v>
      </c>
      <c r="Z289">
        <f t="shared" si="44"/>
        <v>0</v>
      </c>
      <c r="AA289">
        <f t="shared" si="44"/>
        <v>0</v>
      </c>
    </row>
    <row r="290" spans="1:27" x14ac:dyDescent="0.25">
      <c r="A290" s="1">
        <v>44850</v>
      </c>
      <c r="B290">
        <v>0</v>
      </c>
      <c r="D290">
        <f t="shared" si="42"/>
        <v>190</v>
      </c>
      <c r="E290">
        <f t="shared" si="45"/>
        <v>4</v>
      </c>
      <c r="H290">
        <f t="shared" si="39"/>
        <v>1883</v>
      </c>
      <c r="I290">
        <f t="shared" si="43"/>
        <v>0</v>
      </c>
      <c r="P290">
        <f t="shared" si="40"/>
        <v>0</v>
      </c>
      <c r="Q290">
        <f t="shared" si="44"/>
        <v>0</v>
      </c>
      <c r="R290">
        <f t="shared" si="44"/>
        <v>0</v>
      </c>
      <c r="S290">
        <f t="shared" si="44"/>
        <v>0</v>
      </c>
      <c r="T290">
        <f t="shared" si="44"/>
        <v>0</v>
      </c>
      <c r="U290">
        <f t="shared" si="44"/>
        <v>0</v>
      </c>
      <c r="V290">
        <f t="shared" si="44"/>
        <v>0</v>
      </c>
      <c r="W290">
        <f t="shared" si="44"/>
        <v>0</v>
      </c>
      <c r="X290">
        <f t="shared" si="44"/>
        <v>0</v>
      </c>
      <c r="Y290">
        <f t="shared" si="44"/>
        <v>0</v>
      </c>
      <c r="Z290">
        <f t="shared" si="44"/>
        <v>0</v>
      </c>
      <c r="AA290">
        <f t="shared" si="44"/>
        <v>0</v>
      </c>
    </row>
    <row r="291" spans="1:27" x14ac:dyDescent="0.25">
      <c r="A291" s="1">
        <v>44851</v>
      </c>
      <c r="B291">
        <v>0</v>
      </c>
      <c r="D291">
        <f t="shared" si="42"/>
        <v>190</v>
      </c>
      <c r="E291">
        <f t="shared" si="45"/>
        <v>5</v>
      </c>
      <c r="H291">
        <f t="shared" si="39"/>
        <v>1693</v>
      </c>
      <c r="I291">
        <f t="shared" si="43"/>
        <v>0</v>
      </c>
      <c r="P291">
        <f t="shared" si="40"/>
        <v>0</v>
      </c>
      <c r="Q291">
        <f t="shared" si="44"/>
        <v>0</v>
      </c>
      <c r="R291">
        <f t="shared" si="44"/>
        <v>0</v>
      </c>
      <c r="S291">
        <f t="shared" si="44"/>
        <v>0</v>
      </c>
      <c r="T291">
        <f t="shared" si="44"/>
        <v>0</v>
      </c>
      <c r="U291">
        <f t="shared" si="44"/>
        <v>0</v>
      </c>
      <c r="V291">
        <f t="shared" si="44"/>
        <v>0</v>
      </c>
      <c r="W291">
        <f t="shared" si="44"/>
        <v>0</v>
      </c>
      <c r="X291">
        <f t="shared" si="44"/>
        <v>0</v>
      </c>
      <c r="Y291">
        <f t="shared" si="44"/>
        <v>0</v>
      </c>
      <c r="Z291">
        <f t="shared" si="44"/>
        <v>0</v>
      </c>
      <c r="AA291">
        <f t="shared" si="44"/>
        <v>0</v>
      </c>
    </row>
    <row r="292" spans="1:27" x14ac:dyDescent="0.25">
      <c r="A292" s="1">
        <v>44852</v>
      </c>
      <c r="B292">
        <v>0</v>
      </c>
      <c r="D292">
        <f t="shared" si="42"/>
        <v>190</v>
      </c>
      <c r="E292">
        <f t="shared" si="45"/>
        <v>6</v>
      </c>
      <c r="H292">
        <f t="shared" si="39"/>
        <v>1503</v>
      </c>
      <c r="I292">
        <f t="shared" si="43"/>
        <v>0</v>
      </c>
      <c r="P292">
        <f t="shared" si="40"/>
        <v>0</v>
      </c>
      <c r="Q292">
        <f t="shared" si="44"/>
        <v>0</v>
      </c>
      <c r="R292">
        <f t="shared" si="44"/>
        <v>0</v>
      </c>
      <c r="S292">
        <f t="shared" si="44"/>
        <v>0</v>
      </c>
      <c r="T292">
        <f t="shared" si="44"/>
        <v>0</v>
      </c>
      <c r="U292">
        <f t="shared" si="44"/>
        <v>0</v>
      </c>
      <c r="V292">
        <f t="shared" si="44"/>
        <v>0</v>
      </c>
      <c r="W292">
        <f t="shared" si="44"/>
        <v>0</v>
      </c>
      <c r="X292">
        <f t="shared" si="44"/>
        <v>0</v>
      </c>
      <c r="Y292">
        <f t="shared" si="44"/>
        <v>0</v>
      </c>
      <c r="Z292">
        <f t="shared" si="44"/>
        <v>0</v>
      </c>
      <c r="AA292">
        <f t="shared" si="44"/>
        <v>0</v>
      </c>
    </row>
    <row r="293" spans="1:27" x14ac:dyDescent="0.25">
      <c r="A293" s="1">
        <v>44853</v>
      </c>
      <c r="B293">
        <v>0</v>
      </c>
      <c r="D293">
        <f t="shared" si="42"/>
        <v>260</v>
      </c>
      <c r="E293">
        <f t="shared" si="45"/>
        <v>7</v>
      </c>
      <c r="H293">
        <f t="shared" si="39"/>
        <v>1243</v>
      </c>
      <c r="I293">
        <f t="shared" si="43"/>
        <v>0</v>
      </c>
      <c r="P293">
        <f t="shared" si="40"/>
        <v>0</v>
      </c>
      <c r="Q293">
        <f t="shared" si="44"/>
        <v>0</v>
      </c>
      <c r="R293">
        <f t="shared" si="44"/>
        <v>0</v>
      </c>
      <c r="S293">
        <f t="shared" si="44"/>
        <v>0</v>
      </c>
      <c r="T293">
        <f t="shared" si="44"/>
        <v>0</v>
      </c>
      <c r="U293">
        <f t="shared" si="44"/>
        <v>0</v>
      </c>
      <c r="V293">
        <f t="shared" si="44"/>
        <v>0</v>
      </c>
      <c r="W293">
        <f t="shared" si="44"/>
        <v>0</v>
      </c>
      <c r="X293">
        <f t="shared" si="44"/>
        <v>0</v>
      </c>
      <c r="Y293">
        <f t="shared" si="44"/>
        <v>0</v>
      </c>
      <c r="Z293">
        <f t="shared" si="44"/>
        <v>0</v>
      </c>
      <c r="AA293">
        <f t="shared" si="44"/>
        <v>0</v>
      </c>
    </row>
    <row r="294" spans="1:27" x14ac:dyDescent="0.25">
      <c r="A294" s="1">
        <v>44854</v>
      </c>
      <c r="B294">
        <v>0</v>
      </c>
      <c r="D294">
        <f t="shared" si="42"/>
        <v>190</v>
      </c>
      <c r="E294">
        <f t="shared" si="45"/>
        <v>8</v>
      </c>
      <c r="H294">
        <f t="shared" si="39"/>
        <v>1053</v>
      </c>
      <c r="I294">
        <f t="shared" si="43"/>
        <v>0</v>
      </c>
      <c r="P294">
        <f t="shared" si="40"/>
        <v>0</v>
      </c>
      <c r="Q294">
        <f t="shared" si="44"/>
        <v>0</v>
      </c>
      <c r="R294">
        <f t="shared" si="44"/>
        <v>0</v>
      </c>
      <c r="S294">
        <f t="shared" si="44"/>
        <v>0</v>
      </c>
      <c r="T294">
        <f t="shared" si="44"/>
        <v>0</v>
      </c>
      <c r="U294">
        <f t="shared" si="44"/>
        <v>0</v>
      </c>
      <c r="V294">
        <f t="shared" si="44"/>
        <v>0</v>
      </c>
      <c r="W294">
        <f t="shared" si="44"/>
        <v>0</v>
      </c>
      <c r="X294">
        <f t="shared" si="44"/>
        <v>0</v>
      </c>
      <c r="Y294">
        <f t="shared" si="44"/>
        <v>0</v>
      </c>
      <c r="Z294">
        <f t="shared" si="44"/>
        <v>0</v>
      </c>
      <c r="AA294">
        <f t="shared" si="44"/>
        <v>0</v>
      </c>
    </row>
    <row r="295" spans="1:27" x14ac:dyDescent="0.25">
      <c r="A295" s="1">
        <v>44855</v>
      </c>
      <c r="B295">
        <v>0</v>
      </c>
      <c r="D295">
        <f t="shared" si="42"/>
        <v>190</v>
      </c>
      <c r="E295">
        <f t="shared" si="45"/>
        <v>9</v>
      </c>
      <c r="H295">
        <f t="shared" si="39"/>
        <v>863</v>
      </c>
      <c r="I295">
        <f t="shared" si="43"/>
        <v>0</v>
      </c>
      <c r="P295">
        <f t="shared" si="40"/>
        <v>0</v>
      </c>
      <c r="Q295">
        <f t="shared" si="44"/>
        <v>0</v>
      </c>
      <c r="R295">
        <f t="shared" si="44"/>
        <v>0</v>
      </c>
      <c r="S295">
        <f t="shared" si="44"/>
        <v>0</v>
      </c>
      <c r="T295">
        <f t="shared" si="44"/>
        <v>0</v>
      </c>
      <c r="U295">
        <f t="shared" si="44"/>
        <v>0</v>
      </c>
      <c r="V295">
        <f t="shared" si="44"/>
        <v>0</v>
      </c>
      <c r="W295">
        <f t="shared" si="44"/>
        <v>0</v>
      </c>
      <c r="X295">
        <f t="shared" si="44"/>
        <v>0</v>
      </c>
      <c r="Y295">
        <f t="shared" si="44"/>
        <v>0</v>
      </c>
      <c r="Z295">
        <f t="shared" si="44"/>
        <v>0</v>
      </c>
      <c r="AA295">
        <f t="shared" si="44"/>
        <v>0</v>
      </c>
    </row>
    <row r="296" spans="1:27" x14ac:dyDescent="0.25">
      <c r="A296" s="1">
        <v>44856</v>
      </c>
      <c r="B296">
        <v>1084</v>
      </c>
      <c r="D296">
        <f t="shared" si="42"/>
        <v>190</v>
      </c>
      <c r="E296">
        <f t="shared" si="45"/>
        <v>0</v>
      </c>
      <c r="H296">
        <f t="shared" si="39"/>
        <v>1757</v>
      </c>
      <c r="I296">
        <f t="shared" si="43"/>
        <v>0</v>
      </c>
      <c r="P296">
        <f t="shared" si="40"/>
        <v>0</v>
      </c>
      <c r="Q296">
        <f t="shared" si="44"/>
        <v>0</v>
      </c>
      <c r="R296">
        <f t="shared" si="44"/>
        <v>0</v>
      </c>
      <c r="S296">
        <f t="shared" si="44"/>
        <v>0</v>
      </c>
      <c r="T296">
        <f t="shared" si="44"/>
        <v>0</v>
      </c>
      <c r="U296">
        <f t="shared" si="44"/>
        <v>0</v>
      </c>
      <c r="V296">
        <f t="shared" si="44"/>
        <v>0</v>
      </c>
      <c r="W296">
        <f t="shared" si="44"/>
        <v>0</v>
      </c>
      <c r="X296">
        <f t="shared" si="44"/>
        <v>0</v>
      </c>
      <c r="Y296">
        <f t="shared" si="44"/>
        <v>1084</v>
      </c>
      <c r="Z296">
        <f t="shared" si="44"/>
        <v>0</v>
      </c>
      <c r="AA296">
        <f t="shared" si="44"/>
        <v>0</v>
      </c>
    </row>
    <row r="297" spans="1:27" x14ac:dyDescent="0.25">
      <c r="A297" s="1">
        <v>44857</v>
      </c>
      <c r="B297">
        <v>1423</v>
      </c>
      <c r="D297">
        <f t="shared" si="42"/>
        <v>190</v>
      </c>
      <c r="E297">
        <f t="shared" si="45"/>
        <v>0</v>
      </c>
      <c r="H297">
        <f t="shared" ref="H297:H360" si="46">IF(H296-D297-F297+B297&gt;0,H296-D297-F297+B297,0)</f>
        <v>2990</v>
      </c>
      <c r="I297">
        <f t="shared" si="43"/>
        <v>0</v>
      </c>
      <c r="P297">
        <f t="shared" si="40"/>
        <v>0</v>
      </c>
      <c r="Q297">
        <f t="shared" si="44"/>
        <v>0</v>
      </c>
      <c r="R297">
        <f t="shared" si="44"/>
        <v>0</v>
      </c>
      <c r="S297">
        <f t="shared" si="44"/>
        <v>0</v>
      </c>
      <c r="T297">
        <f t="shared" si="44"/>
        <v>0</v>
      </c>
      <c r="U297">
        <f t="shared" si="44"/>
        <v>0</v>
      </c>
      <c r="V297">
        <f t="shared" si="44"/>
        <v>0</v>
      </c>
      <c r="W297">
        <f t="shared" si="44"/>
        <v>0</v>
      </c>
      <c r="X297">
        <f t="shared" si="44"/>
        <v>0</v>
      </c>
      <c r="Y297">
        <f t="shared" si="44"/>
        <v>1423</v>
      </c>
      <c r="Z297">
        <f t="shared" si="44"/>
        <v>0</v>
      </c>
      <c r="AA297">
        <f t="shared" si="44"/>
        <v>0</v>
      </c>
    </row>
    <row r="298" spans="1:27" x14ac:dyDescent="0.25">
      <c r="A298" s="1">
        <v>44858</v>
      </c>
      <c r="B298">
        <v>1315</v>
      </c>
      <c r="D298">
        <f t="shared" si="42"/>
        <v>190</v>
      </c>
      <c r="E298">
        <f t="shared" si="45"/>
        <v>0</v>
      </c>
      <c r="H298">
        <f t="shared" si="46"/>
        <v>4115</v>
      </c>
      <c r="I298">
        <f t="shared" si="43"/>
        <v>0</v>
      </c>
      <c r="P298">
        <f t="shared" si="40"/>
        <v>0</v>
      </c>
      <c r="Q298">
        <f t="shared" si="40"/>
        <v>0</v>
      </c>
      <c r="R298">
        <f t="shared" si="40"/>
        <v>0</v>
      </c>
      <c r="S298">
        <f t="shared" si="40"/>
        <v>0</v>
      </c>
      <c r="T298">
        <f t="shared" si="40"/>
        <v>0</v>
      </c>
      <c r="U298">
        <f t="shared" si="40"/>
        <v>0</v>
      </c>
      <c r="V298">
        <f t="shared" si="40"/>
        <v>0</v>
      </c>
      <c r="W298">
        <f t="shared" si="40"/>
        <v>0</v>
      </c>
      <c r="X298">
        <f t="shared" si="40"/>
        <v>0</v>
      </c>
      <c r="Y298">
        <f t="shared" si="40"/>
        <v>1315</v>
      </c>
      <c r="Z298">
        <f t="shared" si="40"/>
        <v>0</v>
      </c>
      <c r="AA298">
        <f t="shared" si="40"/>
        <v>0</v>
      </c>
    </row>
    <row r="299" spans="1:27" x14ac:dyDescent="0.25">
      <c r="A299" s="1">
        <v>44859</v>
      </c>
      <c r="B299">
        <v>717</v>
      </c>
      <c r="D299">
        <f t="shared" si="42"/>
        <v>190</v>
      </c>
      <c r="E299">
        <f t="shared" si="45"/>
        <v>0</v>
      </c>
      <c r="H299">
        <f t="shared" si="46"/>
        <v>4642</v>
      </c>
      <c r="I299">
        <f t="shared" si="43"/>
        <v>0</v>
      </c>
      <c r="P299">
        <f t="shared" si="40"/>
        <v>0</v>
      </c>
      <c r="Q299">
        <f t="shared" si="40"/>
        <v>0</v>
      </c>
      <c r="R299">
        <f t="shared" si="40"/>
        <v>0</v>
      </c>
      <c r="S299">
        <f t="shared" si="40"/>
        <v>0</v>
      </c>
      <c r="T299">
        <f t="shared" si="40"/>
        <v>0</v>
      </c>
      <c r="U299">
        <f t="shared" si="40"/>
        <v>0</v>
      </c>
      <c r="V299">
        <f t="shared" si="40"/>
        <v>0</v>
      </c>
      <c r="W299">
        <f t="shared" si="40"/>
        <v>0</v>
      </c>
      <c r="X299">
        <f t="shared" si="40"/>
        <v>0</v>
      </c>
      <c r="Y299">
        <f t="shared" si="40"/>
        <v>717</v>
      </c>
      <c r="Z299">
        <f t="shared" si="40"/>
        <v>0</v>
      </c>
      <c r="AA299">
        <f t="shared" si="40"/>
        <v>0</v>
      </c>
    </row>
    <row r="300" spans="1:27" x14ac:dyDescent="0.25">
      <c r="A300" s="1">
        <v>44860</v>
      </c>
      <c r="B300">
        <v>1398</v>
      </c>
      <c r="D300">
        <f t="shared" si="42"/>
        <v>260</v>
      </c>
      <c r="E300">
        <f t="shared" si="45"/>
        <v>0</v>
      </c>
      <c r="H300">
        <f t="shared" si="46"/>
        <v>5780</v>
      </c>
      <c r="I300">
        <f t="shared" si="43"/>
        <v>0</v>
      </c>
      <c r="P300">
        <f t="shared" si="40"/>
        <v>0</v>
      </c>
      <c r="Q300">
        <f t="shared" si="40"/>
        <v>0</v>
      </c>
      <c r="R300">
        <f t="shared" si="40"/>
        <v>0</v>
      </c>
      <c r="S300">
        <f t="shared" si="40"/>
        <v>0</v>
      </c>
      <c r="T300">
        <f t="shared" si="40"/>
        <v>0</v>
      </c>
      <c r="U300">
        <f t="shared" si="40"/>
        <v>0</v>
      </c>
      <c r="V300">
        <f t="shared" si="40"/>
        <v>0</v>
      </c>
      <c r="W300">
        <f t="shared" si="40"/>
        <v>0</v>
      </c>
      <c r="X300">
        <f t="shared" si="40"/>
        <v>0</v>
      </c>
      <c r="Y300">
        <f t="shared" si="40"/>
        <v>1398</v>
      </c>
      <c r="Z300">
        <f t="shared" si="40"/>
        <v>0</v>
      </c>
      <c r="AA300">
        <f t="shared" si="40"/>
        <v>0</v>
      </c>
    </row>
    <row r="301" spans="1:27" x14ac:dyDescent="0.25">
      <c r="A301" s="1">
        <v>44861</v>
      </c>
      <c r="B301">
        <v>913</v>
      </c>
      <c r="D301">
        <f t="shared" si="42"/>
        <v>190</v>
      </c>
      <c r="E301">
        <f t="shared" si="45"/>
        <v>0</v>
      </c>
      <c r="H301">
        <f t="shared" si="46"/>
        <v>6503</v>
      </c>
      <c r="I301">
        <f t="shared" si="43"/>
        <v>0</v>
      </c>
      <c r="P301">
        <f t="shared" si="40"/>
        <v>0</v>
      </c>
      <c r="Q301">
        <f t="shared" si="40"/>
        <v>0</v>
      </c>
      <c r="R301">
        <f t="shared" si="40"/>
        <v>0</v>
      </c>
      <c r="S301">
        <f t="shared" si="40"/>
        <v>0</v>
      </c>
      <c r="T301">
        <f t="shared" si="40"/>
        <v>0</v>
      </c>
      <c r="U301">
        <f t="shared" si="40"/>
        <v>0</v>
      </c>
      <c r="V301">
        <f t="shared" si="40"/>
        <v>0</v>
      </c>
      <c r="W301">
        <f t="shared" si="40"/>
        <v>0</v>
      </c>
      <c r="X301">
        <f t="shared" si="40"/>
        <v>0</v>
      </c>
      <c r="Y301">
        <f t="shared" si="40"/>
        <v>913</v>
      </c>
      <c r="Z301">
        <f t="shared" si="40"/>
        <v>0</v>
      </c>
      <c r="AA301">
        <f t="shared" si="40"/>
        <v>0</v>
      </c>
    </row>
    <row r="302" spans="1:27" x14ac:dyDescent="0.25">
      <c r="A302" s="1">
        <v>44862</v>
      </c>
      <c r="B302">
        <v>660</v>
      </c>
      <c r="D302">
        <f t="shared" si="42"/>
        <v>190</v>
      </c>
      <c r="E302">
        <f t="shared" si="45"/>
        <v>0</v>
      </c>
      <c r="H302">
        <f t="shared" si="46"/>
        <v>6973</v>
      </c>
      <c r="I302">
        <f t="shared" si="43"/>
        <v>0</v>
      </c>
      <c r="P302">
        <f t="shared" si="40"/>
        <v>0</v>
      </c>
      <c r="Q302">
        <f t="shared" si="40"/>
        <v>0</v>
      </c>
      <c r="R302">
        <f t="shared" si="40"/>
        <v>0</v>
      </c>
      <c r="S302">
        <f t="shared" si="40"/>
        <v>0</v>
      </c>
      <c r="T302">
        <f t="shared" si="40"/>
        <v>0</v>
      </c>
      <c r="U302">
        <f t="shared" si="40"/>
        <v>0</v>
      </c>
      <c r="V302">
        <f t="shared" si="40"/>
        <v>0</v>
      </c>
      <c r="W302">
        <f t="shared" si="40"/>
        <v>0</v>
      </c>
      <c r="X302">
        <f t="shared" si="40"/>
        <v>0</v>
      </c>
      <c r="Y302">
        <f t="shared" si="40"/>
        <v>660</v>
      </c>
      <c r="Z302">
        <f t="shared" si="40"/>
        <v>0</v>
      </c>
      <c r="AA302">
        <f t="shared" si="40"/>
        <v>0</v>
      </c>
    </row>
    <row r="303" spans="1:27" x14ac:dyDescent="0.25">
      <c r="A303" s="1">
        <v>44863</v>
      </c>
      <c r="B303">
        <v>0</v>
      </c>
      <c r="D303">
        <f t="shared" si="42"/>
        <v>190</v>
      </c>
      <c r="E303">
        <f t="shared" si="45"/>
        <v>1</v>
      </c>
      <c r="H303">
        <f t="shared" si="46"/>
        <v>6783</v>
      </c>
      <c r="I303">
        <f t="shared" si="43"/>
        <v>0</v>
      </c>
      <c r="P303">
        <f t="shared" si="40"/>
        <v>0</v>
      </c>
      <c r="Q303">
        <f t="shared" si="40"/>
        <v>0</v>
      </c>
      <c r="R303">
        <f t="shared" si="40"/>
        <v>0</v>
      </c>
      <c r="S303">
        <f t="shared" si="40"/>
        <v>0</v>
      </c>
      <c r="T303">
        <f t="shared" si="40"/>
        <v>0</v>
      </c>
      <c r="U303">
        <f t="shared" si="40"/>
        <v>0</v>
      </c>
      <c r="V303">
        <f t="shared" si="40"/>
        <v>0</v>
      </c>
      <c r="W303">
        <f t="shared" si="40"/>
        <v>0</v>
      </c>
      <c r="X303">
        <f t="shared" ref="P303:AA354" si="47">IF(MONTH($A303)=X$1,$B303,0)</f>
        <v>0</v>
      </c>
      <c r="Y303">
        <f t="shared" si="47"/>
        <v>0</v>
      </c>
      <c r="Z303">
        <f t="shared" si="47"/>
        <v>0</v>
      </c>
      <c r="AA303">
        <f t="shared" si="47"/>
        <v>0</v>
      </c>
    </row>
    <row r="304" spans="1:27" x14ac:dyDescent="0.25">
      <c r="A304" s="1">
        <v>44864</v>
      </c>
      <c r="B304">
        <v>0</v>
      </c>
      <c r="D304">
        <f t="shared" si="42"/>
        <v>190</v>
      </c>
      <c r="E304">
        <f t="shared" si="45"/>
        <v>2</v>
      </c>
      <c r="H304">
        <f t="shared" si="46"/>
        <v>6593</v>
      </c>
      <c r="I304">
        <f t="shared" si="43"/>
        <v>0</v>
      </c>
      <c r="P304">
        <f t="shared" si="47"/>
        <v>0</v>
      </c>
      <c r="Q304">
        <f t="shared" si="47"/>
        <v>0</v>
      </c>
      <c r="R304">
        <f t="shared" si="47"/>
        <v>0</v>
      </c>
      <c r="S304">
        <f t="shared" si="47"/>
        <v>0</v>
      </c>
      <c r="T304">
        <f t="shared" si="47"/>
        <v>0</v>
      </c>
      <c r="U304">
        <f t="shared" si="47"/>
        <v>0</v>
      </c>
      <c r="V304">
        <f t="shared" si="47"/>
        <v>0</v>
      </c>
      <c r="W304">
        <f t="shared" si="47"/>
        <v>0</v>
      </c>
      <c r="X304">
        <f t="shared" si="47"/>
        <v>0</v>
      </c>
      <c r="Y304">
        <f t="shared" si="47"/>
        <v>0</v>
      </c>
      <c r="Z304">
        <f t="shared" si="47"/>
        <v>0</v>
      </c>
      <c r="AA304">
        <f t="shared" si="47"/>
        <v>0</v>
      </c>
    </row>
    <row r="305" spans="1:27" x14ac:dyDescent="0.25">
      <c r="A305" s="1">
        <v>44865</v>
      </c>
      <c r="B305">
        <v>0</v>
      </c>
      <c r="D305">
        <f t="shared" si="42"/>
        <v>190</v>
      </c>
      <c r="E305">
        <f t="shared" si="45"/>
        <v>3</v>
      </c>
      <c r="H305">
        <f t="shared" si="46"/>
        <v>6403</v>
      </c>
      <c r="I305">
        <f t="shared" si="43"/>
        <v>0</v>
      </c>
      <c r="P305">
        <f t="shared" si="47"/>
        <v>0</v>
      </c>
      <c r="Q305">
        <f t="shared" si="47"/>
        <v>0</v>
      </c>
      <c r="R305">
        <f t="shared" si="47"/>
        <v>0</v>
      </c>
      <c r="S305">
        <f t="shared" si="47"/>
        <v>0</v>
      </c>
      <c r="T305">
        <f t="shared" si="47"/>
        <v>0</v>
      </c>
      <c r="U305">
        <f t="shared" si="47"/>
        <v>0</v>
      </c>
      <c r="V305">
        <f t="shared" si="47"/>
        <v>0</v>
      </c>
      <c r="W305">
        <f t="shared" si="47"/>
        <v>0</v>
      </c>
      <c r="X305">
        <f t="shared" si="47"/>
        <v>0</v>
      </c>
      <c r="Y305">
        <f t="shared" si="47"/>
        <v>0</v>
      </c>
      <c r="Z305">
        <f t="shared" si="47"/>
        <v>0</v>
      </c>
      <c r="AA305">
        <f t="shared" si="47"/>
        <v>0</v>
      </c>
    </row>
    <row r="306" spans="1:27" x14ac:dyDescent="0.25">
      <c r="A306" s="1">
        <v>44866</v>
      </c>
      <c r="B306">
        <v>0</v>
      </c>
      <c r="D306">
        <f t="shared" si="42"/>
        <v>190</v>
      </c>
      <c r="E306">
        <f t="shared" si="45"/>
        <v>4</v>
      </c>
      <c r="H306">
        <f t="shared" si="46"/>
        <v>6213</v>
      </c>
      <c r="I306">
        <f t="shared" si="43"/>
        <v>0</v>
      </c>
      <c r="P306">
        <f t="shared" si="47"/>
        <v>0</v>
      </c>
      <c r="Q306">
        <f t="shared" si="47"/>
        <v>0</v>
      </c>
      <c r="R306">
        <f t="shared" si="47"/>
        <v>0</v>
      </c>
      <c r="S306">
        <f t="shared" si="47"/>
        <v>0</v>
      </c>
      <c r="T306">
        <f t="shared" si="47"/>
        <v>0</v>
      </c>
      <c r="U306">
        <f t="shared" si="47"/>
        <v>0</v>
      </c>
      <c r="V306">
        <f t="shared" si="47"/>
        <v>0</v>
      </c>
      <c r="W306">
        <f t="shared" si="47"/>
        <v>0</v>
      </c>
      <c r="X306">
        <f t="shared" si="47"/>
        <v>0</v>
      </c>
      <c r="Y306">
        <f t="shared" si="47"/>
        <v>0</v>
      </c>
      <c r="Z306">
        <f t="shared" si="47"/>
        <v>0</v>
      </c>
      <c r="AA306">
        <f t="shared" si="47"/>
        <v>0</v>
      </c>
    </row>
    <row r="307" spans="1:27" x14ac:dyDescent="0.25">
      <c r="A307" s="1">
        <v>44867</v>
      </c>
      <c r="B307">
        <v>0</v>
      </c>
      <c r="D307">
        <f t="shared" si="42"/>
        <v>260</v>
      </c>
      <c r="E307">
        <f t="shared" si="45"/>
        <v>5</v>
      </c>
      <c r="H307">
        <f t="shared" si="46"/>
        <v>5953</v>
      </c>
      <c r="I307">
        <f t="shared" si="43"/>
        <v>0</v>
      </c>
      <c r="P307">
        <f t="shared" si="47"/>
        <v>0</v>
      </c>
      <c r="Q307">
        <f t="shared" si="47"/>
        <v>0</v>
      </c>
      <c r="R307">
        <f t="shared" si="47"/>
        <v>0</v>
      </c>
      <c r="S307">
        <f t="shared" si="47"/>
        <v>0</v>
      </c>
      <c r="T307">
        <f t="shared" si="47"/>
        <v>0</v>
      </c>
      <c r="U307">
        <f t="shared" si="47"/>
        <v>0</v>
      </c>
      <c r="V307">
        <f t="shared" si="47"/>
        <v>0</v>
      </c>
      <c r="W307">
        <f t="shared" si="47"/>
        <v>0</v>
      </c>
      <c r="X307">
        <f t="shared" si="47"/>
        <v>0</v>
      </c>
      <c r="Y307">
        <f t="shared" si="47"/>
        <v>0</v>
      </c>
      <c r="Z307">
        <f t="shared" si="47"/>
        <v>0</v>
      </c>
      <c r="AA307">
        <f t="shared" si="47"/>
        <v>0</v>
      </c>
    </row>
    <row r="308" spans="1:27" x14ac:dyDescent="0.25">
      <c r="A308" s="1">
        <v>44868</v>
      </c>
      <c r="B308">
        <v>935</v>
      </c>
      <c r="D308">
        <f t="shared" si="42"/>
        <v>190</v>
      </c>
      <c r="E308">
        <f t="shared" si="45"/>
        <v>0</v>
      </c>
      <c r="H308">
        <f t="shared" si="46"/>
        <v>6698</v>
      </c>
      <c r="I308">
        <f t="shared" si="43"/>
        <v>0</v>
      </c>
      <c r="P308">
        <f t="shared" si="47"/>
        <v>0</v>
      </c>
      <c r="Q308">
        <f t="shared" si="47"/>
        <v>0</v>
      </c>
      <c r="R308">
        <f t="shared" si="47"/>
        <v>0</v>
      </c>
      <c r="S308">
        <f t="shared" si="47"/>
        <v>0</v>
      </c>
      <c r="T308">
        <f t="shared" si="47"/>
        <v>0</v>
      </c>
      <c r="U308">
        <f t="shared" si="47"/>
        <v>0</v>
      </c>
      <c r="V308">
        <f t="shared" si="47"/>
        <v>0</v>
      </c>
      <c r="W308">
        <f t="shared" si="47"/>
        <v>0</v>
      </c>
      <c r="X308">
        <f t="shared" si="47"/>
        <v>0</v>
      </c>
      <c r="Y308">
        <f t="shared" si="47"/>
        <v>0</v>
      </c>
      <c r="Z308">
        <f t="shared" si="47"/>
        <v>935</v>
      </c>
      <c r="AA308">
        <f t="shared" si="47"/>
        <v>0</v>
      </c>
    </row>
    <row r="309" spans="1:27" x14ac:dyDescent="0.25">
      <c r="A309" s="1">
        <v>44869</v>
      </c>
      <c r="B309">
        <v>648</v>
      </c>
      <c r="D309">
        <f t="shared" si="42"/>
        <v>190</v>
      </c>
      <c r="E309">
        <f t="shared" si="45"/>
        <v>0</v>
      </c>
      <c r="H309">
        <f t="shared" si="46"/>
        <v>7156</v>
      </c>
      <c r="I309">
        <f t="shared" si="43"/>
        <v>0</v>
      </c>
      <c r="P309">
        <f t="shared" si="47"/>
        <v>0</v>
      </c>
      <c r="Q309">
        <f t="shared" si="47"/>
        <v>0</v>
      </c>
      <c r="R309">
        <f t="shared" si="47"/>
        <v>0</v>
      </c>
      <c r="S309">
        <f t="shared" si="47"/>
        <v>0</v>
      </c>
      <c r="T309">
        <f t="shared" si="47"/>
        <v>0</v>
      </c>
      <c r="U309">
        <f t="shared" si="47"/>
        <v>0</v>
      </c>
      <c r="V309">
        <f t="shared" si="47"/>
        <v>0</v>
      </c>
      <c r="W309">
        <f t="shared" si="47"/>
        <v>0</v>
      </c>
      <c r="X309">
        <f t="shared" si="47"/>
        <v>0</v>
      </c>
      <c r="Y309">
        <f t="shared" si="47"/>
        <v>0</v>
      </c>
      <c r="Z309">
        <f t="shared" si="47"/>
        <v>648</v>
      </c>
      <c r="AA309">
        <f t="shared" si="47"/>
        <v>0</v>
      </c>
    </row>
    <row r="310" spans="1:27" x14ac:dyDescent="0.25">
      <c r="A310" s="1">
        <v>44870</v>
      </c>
      <c r="B310">
        <v>793</v>
      </c>
      <c r="D310">
        <f t="shared" si="42"/>
        <v>190</v>
      </c>
      <c r="E310">
        <f t="shared" si="45"/>
        <v>0</v>
      </c>
      <c r="H310">
        <f t="shared" si="46"/>
        <v>7759</v>
      </c>
      <c r="I310">
        <f t="shared" si="43"/>
        <v>0</v>
      </c>
      <c r="P310">
        <f t="shared" si="47"/>
        <v>0</v>
      </c>
      <c r="Q310">
        <f t="shared" si="44"/>
        <v>0</v>
      </c>
      <c r="R310">
        <f t="shared" si="44"/>
        <v>0</v>
      </c>
      <c r="S310">
        <f t="shared" si="44"/>
        <v>0</v>
      </c>
      <c r="T310">
        <f t="shared" si="44"/>
        <v>0</v>
      </c>
      <c r="U310">
        <f t="shared" si="44"/>
        <v>0</v>
      </c>
      <c r="V310">
        <f t="shared" si="44"/>
        <v>0</v>
      </c>
      <c r="W310">
        <f t="shared" si="44"/>
        <v>0</v>
      </c>
      <c r="X310">
        <f t="shared" si="44"/>
        <v>0</v>
      </c>
      <c r="Y310">
        <f t="shared" si="44"/>
        <v>0</v>
      </c>
      <c r="Z310">
        <f t="shared" si="44"/>
        <v>793</v>
      </c>
      <c r="AA310">
        <f t="shared" si="47"/>
        <v>0</v>
      </c>
    </row>
    <row r="311" spans="1:27" x14ac:dyDescent="0.25">
      <c r="A311" s="1">
        <v>44871</v>
      </c>
      <c r="B311">
        <v>1276</v>
      </c>
      <c r="D311">
        <f t="shared" si="42"/>
        <v>190</v>
      </c>
      <c r="E311">
        <f t="shared" si="45"/>
        <v>0</v>
      </c>
      <c r="H311">
        <f t="shared" si="46"/>
        <v>8845</v>
      </c>
      <c r="I311">
        <f t="shared" si="43"/>
        <v>0</v>
      </c>
      <c r="P311">
        <f t="shared" si="47"/>
        <v>0</v>
      </c>
      <c r="Q311">
        <f t="shared" si="44"/>
        <v>0</v>
      </c>
      <c r="R311">
        <f t="shared" si="44"/>
        <v>0</v>
      </c>
      <c r="S311">
        <f t="shared" si="44"/>
        <v>0</v>
      </c>
      <c r="T311">
        <f t="shared" si="44"/>
        <v>0</v>
      </c>
      <c r="U311">
        <f t="shared" si="44"/>
        <v>0</v>
      </c>
      <c r="V311">
        <f t="shared" si="44"/>
        <v>0</v>
      </c>
      <c r="W311">
        <f t="shared" si="44"/>
        <v>0</v>
      </c>
      <c r="X311">
        <f t="shared" si="44"/>
        <v>0</v>
      </c>
      <c r="Y311">
        <f t="shared" si="44"/>
        <v>0</v>
      </c>
      <c r="Z311">
        <f t="shared" si="44"/>
        <v>1276</v>
      </c>
      <c r="AA311">
        <f t="shared" si="44"/>
        <v>0</v>
      </c>
    </row>
    <row r="312" spans="1:27" x14ac:dyDescent="0.25">
      <c r="A312" s="1">
        <v>44872</v>
      </c>
      <c r="B312">
        <v>1234</v>
      </c>
      <c r="D312">
        <f t="shared" si="42"/>
        <v>190</v>
      </c>
      <c r="E312">
        <f t="shared" si="45"/>
        <v>0</v>
      </c>
      <c r="H312">
        <f t="shared" si="46"/>
        <v>9889</v>
      </c>
      <c r="I312">
        <f t="shared" si="43"/>
        <v>0</v>
      </c>
      <c r="P312">
        <f t="shared" si="47"/>
        <v>0</v>
      </c>
      <c r="Q312">
        <f t="shared" si="44"/>
        <v>0</v>
      </c>
      <c r="R312">
        <f t="shared" si="44"/>
        <v>0</v>
      </c>
      <c r="S312">
        <f t="shared" si="44"/>
        <v>0</v>
      </c>
      <c r="T312">
        <f t="shared" si="44"/>
        <v>0</v>
      </c>
      <c r="U312">
        <f t="shared" si="44"/>
        <v>0</v>
      </c>
      <c r="V312">
        <f t="shared" si="44"/>
        <v>0</v>
      </c>
      <c r="W312">
        <f t="shared" si="44"/>
        <v>0</v>
      </c>
      <c r="X312">
        <f t="shared" si="44"/>
        <v>0</v>
      </c>
      <c r="Y312">
        <f t="shared" si="44"/>
        <v>0</v>
      </c>
      <c r="Z312">
        <f t="shared" si="44"/>
        <v>1234</v>
      </c>
      <c r="AA312">
        <f t="shared" si="44"/>
        <v>0</v>
      </c>
    </row>
    <row r="313" spans="1:27" x14ac:dyDescent="0.25">
      <c r="A313" s="1">
        <v>44873</v>
      </c>
      <c r="B313">
        <v>1302</v>
      </c>
      <c r="D313">
        <f t="shared" si="42"/>
        <v>190</v>
      </c>
      <c r="E313">
        <f t="shared" si="45"/>
        <v>0</v>
      </c>
      <c r="H313">
        <f t="shared" si="46"/>
        <v>11001</v>
      </c>
      <c r="I313">
        <f t="shared" si="43"/>
        <v>0</v>
      </c>
      <c r="P313">
        <f t="shared" si="47"/>
        <v>0</v>
      </c>
      <c r="Q313">
        <f t="shared" si="44"/>
        <v>0</v>
      </c>
      <c r="R313">
        <f t="shared" ref="Q313:AA348" si="48">IF(MONTH($A313)=R$1,$B313,0)</f>
        <v>0</v>
      </c>
      <c r="S313">
        <f t="shared" si="48"/>
        <v>0</v>
      </c>
      <c r="T313">
        <f t="shared" si="48"/>
        <v>0</v>
      </c>
      <c r="U313">
        <f t="shared" si="48"/>
        <v>0</v>
      </c>
      <c r="V313">
        <f t="shared" si="48"/>
        <v>0</v>
      </c>
      <c r="W313">
        <f t="shared" si="48"/>
        <v>0</v>
      </c>
      <c r="X313">
        <f t="shared" si="48"/>
        <v>0</v>
      </c>
      <c r="Y313">
        <f t="shared" si="48"/>
        <v>0</v>
      </c>
      <c r="Z313">
        <f t="shared" si="48"/>
        <v>1302</v>
      </c>
      <c r="AA313">
        <f t="shared" si="48"/>
        <v>0</v>
      </c>
    </row>
    <row r="314" spans="1:27" x14ac:dyDescent="0.25">
      <c r="A314" s="1">
        <v>44874</v>
      </c>
      <c r="B314">
        <v>1316</v>
      </c>
      <c r="D314">
        <f t="shared" si="42"/>
        <v>260</v>
      </c>
      <c r="E314">
        <f t="shared" si="45"/>
        <v>0</v>
      </c>
      <c r="H314">
        <f t="shared" si="46"/>
        <v>12057</v>
      </c>
      <c r="I314">
        <f t="shared" si="43"/>
        <v>0</v>
      </c>
      <c r="P314">
        <f t="shared" si="47"/>
        <v>0</v>
      </c>
      <c r="Q314">
        <f t="shared" si="48"/>
        <v>0</v>
      </c>
      <c r="R314">
        <f t="shared" si="48"/>
        <v>0</v>
      </c>
      <c r="S314">
        <f t="shared" si="48"/>
        <v>0</v>
      </c>
      <c r="T314">
        <f t="shared" si="48"/>
        <v>0</v>
      </c>
      <c r="U314">
        <f t="shared" si="48"/>
        <v>0</v>
      </c>
      <c r="V314">
        <f t="shared" si="48"/>
        <v>0</v>
      </c>
      <c r="W314">
        <f t="shared" si="48"/>
        <v>0</v>
      </c>
      <c r="X314">
        <f t="shared" si="48"/>
        <v>0</v>
      </c>
      <c r="Y314">
        <f t="shared" si="48"/>
        <v>0</v>
      </c>
      <c r="Z314">
        <f t="shared" si="48"/>
        <v>1316</v>
      </c>
      <c r="AA314">
        <f t="shared" si="48"/>
        <v>0</v>
      </c>
    </row>
    <row r="315" spans="1:27" x14ac:dyDescent="0.25">
      <c r="A315" s="1">
        <v>44875</v>
      </c>
      <c r="B315">
        <v>1463</v>
      </c>
      <c r="D315">
        <f t="shared" si="42"/>
        <v>190</v>
      </c>
      <c r="E315">
        <f t="shared" si="45"/>
        <v>0</v>
      </c>
      <c r="H315">
        <f t="shared" si="46"/>
        <v>13330</v>
      </c>
      <c r="I315">
        <f t="shared" si="43"/>
        <v>0</v>
      </c>
      <c r="P315">
        <f t="shared" si="47"/>
        <v>0</v>
      </c>
      <c r="Q315">
        <f t="shared" si="48"/>
        <v>0</v>
      </c>
      <c r="R315">
        <f t="shared" si="48"/>
        <v>0</v>
      </c>
      <c r="S315">
        <f t="shared" si="48"/>
        <v>0</v>
      </c>
      <c r="T315">
        <f t="shared" si="48"/>
        <v>0</v>
      </c>
      <c r="U315">
        <f t="shared" si="48"/>
        <v>0</v>
      </c>
      <c r="V315">
        <f t="shared" si="48"/>
        <v>0</v>
      </c>
      <c r="W315">
        <f t="shared" si="48"/>
        <v>0</v>
      </c>
      <c r="X315">
        <f t="shared" si="48"/>
        <v>0</v>
      </c>
      <c r="Y315">
        <f t="shared" si="48"/>
        <v>0</v>
      </c>
      <c r="Z315">
        <f t="shared" si="48"/>
        <v>1463</v>
      </c>
      <c r="AA315">
        <f t="shared" si="48"/>
        <v>0</v>
      </c>
    </row>
    <row r="316" spans="1:27" x14ac:dyDescent="0.25">
      <c r="A316" s="1">
        <v>44876</v>
      </c>
      <c r="B316">
        <v>771</v>
      </c>
      <c r="D316">
        <f t="shared" si="42"/>
        <v>190</v>
      </c>
      <c r="E316">
        <f t="shared" si="45"/>
        <v>0</v>
      </c>
      <c r="H316">
        <f t="shared" si="46"/>
        <v>13911</v>
      </c>
      <c r="I316">
        <f t="shared" si="43"/>
        <v>0</v>
      </c>
      <c r="P316">
        <f t="shared" si="47"/>
        <v>0</v>
      </c>
      <c r="Q316">
        <f t="shared" si="48"/>
        <v>0</v>
      </c>
      <c r="R316">
        <f t="shared" si="48"/>
        <v>0</v>
      </c>
      <c r="S316">
        <f t="shared" si="48"/>
        <v>0</v>
      </c>
      <c r="T316">
        <f t="shared" si="48"/>
        <v>0</v>
      </c>
      <c r="U316">
        <f t="shared" si="48"/>
        <v>0</v>
      </c>
      <c r="V316">
        <f t="shared" si="48"/>
        <v>0</v>
      </c>
      <c r="W316">
        <f t="shared" si="48"/>
        <v>0</v>
      </c>
      <c r="X316">
        <f t="shared" si="48"/>
        <v>0</v>
      </c>
      <c r="Y316">
        <f t="shared" si="48"/>
        <v>0</v>
      </c>
      <c r="Z316">
        <f t="shared" si="48"/>
        <v>771</v>
      </c>
      <c r="AA316">
        <f t="shared" si="48"/>
        <v>0</v>
      </c>
    </row>
    <row r="317" spans="1:27" x14ac:dyDescent="0.25">
      <c r="A317" s="1">
        <v>44877</v>
      </c>
      <c r="B317">
        <v>0</v>
      </c>
      <c r="D317">
        <f t="shared" si="42"/>
        <v>190</v>
      </c>
      <c r="E317">
        <f t="shared" si="45"/>
        <v>1</v>
      </c>
      <c r="H317">
        <f t="shared" si="46"/>
        <v>13721</v>
      </c>
      <c r="I317">
        <f t="shared" si="43"/>
        <v>0</v>
      </c>
      <c r="P317">
        <f t="shared" si="47"/>
        <v>0</v>
      </c>
      <c r="Q317">
        <f t="shared" si="48"/>
        <v>0</v>
      </c>
      <c r="R317">
        <f t="shared" si="48"/>
        <v>0</v>
      </c>
      <c r="S317">
        <f t="shared" si="48"/>
        <v>0</v>
      </c>
      <c r="T317">
        <f t="shared" si="48"/>
        <v>0</v>
      </c>
      <c r="U317">
        <f t="shared" si="48"/>
        <v>0</v>
      </c>
      <c r="V317">
        <f t="shared" si="48"/>
        <v>0</v>
      </c>
      <c r="W317">
        <f t="shared" si="48"/>
        <v>0</v>
      </c>
      <c r="X317">
        <f t="shared" si="48"/>
        <v>0</v>
      </c>
      <c r="Y317">
        <f t="shared" si="48"/>
        <v>0</v>
      </c>
      <c r="Z317">
        <f t="shared" si="48"/>
        <v>0</v>
      </c>
      <c r="AA317">
        <f t="shared" si="48"/>
        <v>0</v>
      </c>
    </row>
    <row r="318" spans="1:27" x14ac:dyDescent="0.25">
      <c r="A318" s="1">
        <v>44878</v>
      </c>
      <c r="B318">
        <v>0</v>
      </c>
      <c r="D318">
        <f t="shared" si="42"/>
        <v>190</v>
      </c>
      <c r="E318">
        <f t="shared" si="45"/>
        <v>2</v>
      </c>
      <c r="H318">
        <f t="shared" si="46"/>
        <v>13531</v>
      </c>
      <c r="I318">
        <f t="shared" si="43"/>
        <v>0</v>
      </c>
      <c r="P318">
        <f t="shared" si="47"/>
        <v>0</v>
      </c>
      <c r="Q318">
        <f t="shared" si="48"/>
        <v>0</v>
      </c>
      <c r="R318">
        <f t="shared" si="48"/>
        <v>0</v>
      </c>
      <c r="S318">
        <f t="shared" si="48"/>
        <v>0</v>
      </c>
      <c r="T318">
        <f t="shared" si="48"/>
        <v>0</v>
      </c>
      <c r="U318">
        <f t="shared" si="48"/>
        <v>0</v>
      </c>
      <c r="V318">
        <f t="shared" si="48"/>
        <v>0</v>
      </c>
      <c r="W318">
        <f t="shared" si="48"/>
        <v>0</v>
      </c>
      <c r="X318">
        <f t="shared" si="48"/>
        <v>0</v>
      </c>
      <c r="Y318">
        <f t="shared" si="48"/>
        <v>0</v>
      </c>
      <c r="Z318">
        <f t="shared" si="48"/>
        <v>0</v>
      </c>
      <c r="AA318">
        <f t="shared" si="48"/>
        <v>0</v>
      </c>
    </row>
    <row r="319" spans="1:27" x14ac:dyDescent="0.25">
      <c r="A319" s="1">
        <v>44879</v>
      </c>
      <c r="B319">
        <v>0</v>
      </c>
      <c r="D319">
        <f t="shared" si="42"/>
        <v>190</v>
      </c>
      <c r="E319">
        <f t="shared" si="45"/>
        <v>3</v>
      </c>
      <c r="H319">
        <f t="shared" si="46"/>
        <v>13341</v>
      </c>
      <c r="I319">
        <f t="shared" si="43"/>
        <v>0</v>
      </c>
      <c r="P319">
        <f t="shared" si="47"/>
        <v>0</v>
      </c>
      <c r="Q319">
        <f t="shared" si="48"/>
        <v>0</v>
      </c>
      <c r="R319">
        <f t="shared" si="48"/>
        <v>0</v>
      </c>
      <c r="S319">
        <f t="shared" si="48"/>
        <v>0</v>
      </c>
      <c r="T319">
        <f t="shared" si="48"/>
        <v>0</v>
      </c>
      <c r="U319">
        <f t="shared" si="48"/>
        <v>0</v>
      </c>
      <c r="V319">
        <f t="shared" si="48"/>
        <v>0</v>
      </c>
      <c r="W319">
        <f t="shared" si="48"/>
        <v>0</v>
      </c>
      <c r="X319">
        <f t="shared" si="48"/>
        <v>0</v>
      </c>
      <c r="Y319">
        <f t="shared" si="48"/>
        <v>0</v>
      </c>
      <c r="Z319">
        <f t="shared" si="48"/>
        <v>0</v>
      </c>
      <c r="AA319">
        <f t="shared" si="48"/>
        <v>0</v>
      </c>
    </row>
    <row r="320" spans="1:27" x14ac:dyDescent="0.25">
      <c r="A320" s="1">
        <v>44880</v>
      </c>
      <c r="B320">
        <v>0</v>
      </c>
      <c r="D320">
        <f t="shared" si="42"/>
        <v>190</v>
      </c>
      <c r="E320">
        <f t="shared" si="45"/>
        <v>4</v>
      </c>
      <c r="H320">
        <f t="shared" si="46"/>
        <v>13151</v>
      </c>
      <c r="I320">
        <f t="shared" si="43"/>
        <v>0</v>
      </c>
      <c r="P320">
        <f t="shared" si="47"/>
        <v>0</v>
      </c>
      <c r="Q320">
        <f t="shared" si="48"/>
        <v>0</v>
      </c>
      <c r="R320">
        <f t="shared" si="48"/>
        <v>0</v>
      </c>
      <c r="S320">
        <f t="shared" si="48"/>
        <v>0</v>
      </c>
      <c r="T320">
        <f t="shared" si="48"/>
        <v>0</v>
      </c>
      <c r="U320">
        <f t="shared" si="48"/>
        <v>0</v>
      </c>
      <c r="V320">
        <f t="shared" si="48"/>
        <v>0</v>
      </c>
      <c r="W320">
        <f t="shared" si="48"/>
        <v>0</v>
      </c>
      <c r="X320">
        <f t="shared" si="48"/>
        <v>0</v>
      </c>
      <c r="Y320">
        <f t="shared" si="48"/>
        <v>0</v>
      </c>
      <c r="Z320">
        <f t="shared" si="48"/>
        <v>0</v>
      </c>
      <c r="AA320">
        <f t="shared" si="48"/>
        <v>0</v>
      </c>
    </row>
    <row r="321" spans="1:27" x14ac:dyDescent="0.25">
      <c r="A321" s="1">
        <v>44881</v>
      </c>
      <c r="B321">
        <v>0</v>
      </c>
      <c r="D321">
        <f t="shared" si="42"/>
        <v>260</v>
      </c>
      <c r="E321">
        <f t="shared" si="45"/>
        <v>5</v>
      </c>
      <c r="H321">
        <f t="shared" si="46"/>
        <v>12891</v>
      </c>
      <c r="I321">
        <f t="shared" si="43"/>
        <v>0</v>
      </c>
      <c r="P321">
        <f t="shared" si="47"/>
        <v>0</v>
      </c>
      <c r="Q321">
        <f t="shared" si="48"/>
        <v>0</v>
      </c>
      <c r="R321">
        <f t="shared" si="48"/>
        <v>0</v>
      </c>
      <c r="S321">
        <f t="shared" si="48"/>
        <v>0</v>
      </c>
      <c r="T321">
        <f t="shared" si="48"/>
        <v>0</v>
      </c>
      <c r="U321">
        <f t="shared" si="48"/>
        <v>0</v>
      </c>
      <c r="V321">
        <f t="shared" si="48"/>
        <v>0</v>
      </c>
      <c r="W321">
        <f t="shared" si="48"/>
        <v>0</v>
      </c>
      <c r="X321">
        <f t="shared" si="48"/>
        <v>0</v>
      </c>
      <c r="Y321">
        <f t="shared" si="48"/>
        <v>0</v>
      </c>
      <c r="Z321">
        <f t="shared" si="48"/>
        <v>0</v>
      </c>
      <c r="AA321">
        <f t="shared" si="48"/>
        <v>0</v>
      </c>
    </row>
    <row r="322" spans="1:27" x14ac:dyDescent="0.25">
      <c r="A322" s="1">
        <v>44882</v>
      </c>
      <c r="B322">
        <v>0</v>
      </c>
      <c r="D322">
        <f t="shared" si="42"/>
        <v>190</v>
      </c>
      <c r="E322">
        <f t="shared" si="45"/>
        <v>6</v>
      </c>
      <c r="H322">
        <f t="shared" si="46"/>
        <v>12701</v>
      </c>
      <c r="I322">
        <f t="shared" si="43"/>
        <v>0</v>
      </c>
      <c r="P322">
        <f t="shared" si="47"/>
        <v>0</v>
      </c>
      <c r="Q322">
        <f t="shared" si="48"/>
        <v>0</v>
      </c>
      <c r="R322">
        <f t="shared" si="48"/>
        <v>0</v>
      </c>
      <c r="S322">
        <f t="shared" si="48"/>
        <v>0</v>
      </c>
      <c r="T322">
        <f t="shared" si="48"/>
        <v>0</v>
      </c>
      <c r="U322">
        <f t="shared" si="48"/>
        <v>0</v>
      </c>
      <c r="V322">
        <f t="shared" si="48"/>
        <v>0</v>
      </c>
      <c r="W322">
        <f t="shared" si="48"/>
        <v>0</v>
      </c>
      <c r="X322">
        <f t="shared" si="48"/>
        <v>0</v>
      </c>
      <c r="Y322">
        <f t="shared" si="48"/>
        <v>0</v>
      </c>
      <c r="Z322">
        <f t="shared" si="48"/>
        <v>0</v>
      </c>
      <c r="AA322">
        <f t="shared" si="48"/>
        <v>0</v>
      </c>
    </row>
    <row r="323" spans="1:27" x14ac:dyDescent="0.25">
      <c r="A323" s="1">
        <v>44883</v>
      </c>
      <c r="B323">
        <v>0</v>
      </c>
      <c r="D323">
        <f t="shared" ref="D323:D366" si="49">IF(WEEKDAY(A323,2)=3,260,190)</f>
        <v>190</v>
      </c>
      <c r="E323">
        <f t="shared" si="45"/>
        <v>7</v>
      </c>
      <c r="H323">
        <f t="shared" si="46"/>
        <v>12511</v>
      </c>
      <c r="I323">
        <f t="shared" ref="I323:I366" si="50">IF(H322-D323-F323+B323&lt;0,-(H322-D323-F323+B323),0)</f>
        <v>0</v>
      </c>
      <c r="P323">
        <f t="shared" si="47"/>
        <v>0</v>
      </c>
      <c r="Q323">
        <f t="shared" si="48"/>
        <v>0</v>
      </c>
      <c r="R323">
        <f t="shared" si="48"/>
        <v>0</v>
      </c>
      <c r="S323">
        <f t="shared" si="48"/>
        <v>0</v>
      </c>
      <c r="T323">
        <f t="shared" si="48"/>
        <v>0</v>
      </c>
      <c r="U323">
        <f t="shared" si="48"/>
        <v>0</v>
      </c>
      <c r="V323">
        <f t="shared" si="48"/>
        <v>0</v>
      </c>
      <c r="W323">
        <f t="shared" si="48"/>
        <v>0</v>
      </c>
      <c r="X323">
        <f t="shared" si="48"/>
        <v>0</v>
      </c>
      <c r="Y323">
        <f t="shared" si="48"/>
        <v>0</v>
      </c>
      <c r="Z323">
        <f t="shared" si="48"/>
        <v>0</v>
      </c>
      <c r="AA323">
        <f t="shared" si="48"/>
        <v>0</v>
      </c>
    </row>
    <row r="324" spans="1:27" x14ac:dyDescent="0.25">
      <c r="A324" s="1">
        <v>44884</v>
      </c>
      <c r="B324">
        <v>816</v>
      </c>
      <c r="D324">
        <f t="shared" si="49"/>
        <v>190</v>
      </c>
      <c r="E324">
        <f t="shared" si="45"/>
        <v>0</v>
      </c>
      <c r="H324">
        <f t="shared" si="46"/>
        <v>13137</v>
      </c>
      <c r="I324">
        <f t="shared" si="50"/>
        <v>0</v>
      </c>
      <c r="P324">
        <f t="shared" si="47"/>
        <v>0</v>
      </c>
      <c r="Q324">
        <f t="shared" si="48"/>
        <v>0</v>
      </c>
      <c r="R324">
        <f t="shared" si="48"/>
        <v>0</v>
      </c>
      <c r="S324">
        <f t="shared" si="48"/>
        <v>0</v>
      </c>
      <c r="T324">
        <f t="shared" si="48"/>
        <v>0</v>
      </c>
      <c r="U324">
        <f t="shared" si="48"/>
        <v>0</v>
      </c>
      <c r="V324">
        <f t="shared" si="48"/>
        <v>0</v>
      </c>
      <c r="W324">
        <f t="shared" si="48"/>
        <v>0</v>
      </c>
      <c r="X324">
        <f t="shared" si="48"/>
        <v>0</v>
      </c>
      <c r="Y324">
        <f t="shared" si="48"/>
        <v>0</v>
      </c>
      <c r="Z324">
        <f t="shared" si="48"/>
        <v>816</v>
      </c>
      <c r="AA324">
        <f t="shared" si="48"/>
        <v>0</v>
      </c>
    </row>
    <row r="325" spans="1:27" x14ac:dyDescent="0.25">
      <c r="A325" s="1">
        <v>44885</v>
      </c>
      <c r="B325">
        <v>734</v>
      </c>
      <c r="D325">
        <f t="shared" si="49"/>
        <v>190</v>
      </c>
      <c r="E325">
        <f t="shared" si="45"/>
        <v>0</v>
      </c>
      <c r="H325">
        <f t="shared" si="46"/>
        <v>13681</v>
      </c>
      <c r="I325">
        <f t="shared" si="50"/>
        <v>0</v>
      </c>
      <c r="P325">
        <f t="shared" si="47"/>
        <v>0</v>
      </c>
      <c r="Q325">
        <f t="shared" si="48"/>
        <v>0</v>
      </c>
      <c r="R325">
        <f t="shared" si="48"/>
        <v>0</v>
      </c>
      <c r="S325">
        <f t="shared" si="48"/>
        <v>0</v>
      </c>
      <c r="T325">
        <f t="shared" si="48"/>
        <v>0</v>
      </c>
      <c r="U325">
        <f t="shared" si="48"/>
        <v>0</v>
      </c>
      <c r="V325">
        <f t="shared" si="48"/>
        <v>0</v>
      </c>
      <c r="W325">
        <f t="shared" si="48"/>
        <v>0</v>
      </c>
      <c r="X325">
        <f t="shared" si="48"/>
        <v>0</v>
      </c>
      <c r="Y325">
        <f t="shared" si="48"/>
        <v>0</v>
      </c>
      <c r="Z325">
        <f t="shared" si="48"/>
        <v>734</v>
      </c>
      <c r="AA325">
        <f t="shared" si="48"/>
        <v>0</v>
      </c>
    </row>
    <row r="326" spans="1:27" x14ac:dyDescent="0.25">
      <c r="A326" s="1">
        <v>44886</v>
      </c>
      <c r="B326">
        <v>1097</v>
      </c>
      <c r="D326">
        <f t="shared" si="49"/>
        <v>190</v>
      </c>
      <c r="E326">
        <f t="shared" si="45"/>
        <v>0</v>
      </c>
      <c r="H326">
        <f t="shared" si="46"/>
        <v>14588</v>
      </c>
      <c r="I326">
        <f t="shared" si="50"/>
        <v>0</v>
      </c>
      <c r="P326">
        <f t="shared" si="47"/>
        <v>0</v>
      </c>
      <c r="Q326">
        <f t="shared" si="47"/>
        <v>0</v>
      </c>
      <c r="R326">
        <f t="shared" si="47"/>
        <v>0</v>
      </c>
      <c r="S326">
        <f t="shared" si="47"/>
        <v>0</v>
      </c>
      <c r="T326">
        <f t="shared" si="47"/>
        <v>0</v>
      </c>
      <c r="U326">
        <f t="shared" si="47"/>
        <v>0</v>
      </c>
      <c r="V326">
        <f t="shared" si="47"/>
        <v>0</v>
      </c>
      <c r="W326">
        <f t="shared" si="47"/>
        <v>0</v>
      </c>
      <c r="X326">
        <f t="shared" si="47"/>
        <v>0</v>
      </c>
      <c r="Y326">
        <f t="shared" si="47"/>
        <v>0</v>
      </c>
      <c r="Z326">
        <f t="shared" si="47"/>
        <v>1097</v>
      </c>
      <c r="AA326">
        <f t="shared" si="47"/>
        <v>0</v>
      </c>
    </row>
    <row r="327" spans="1:27" x14ac:dyDescent="0.25">
      <c r="A327" s="1">
        <v>44887</v>
      </c>
      <c r="B327">
        <v>640</v>
      </c>
      <c r="D327">
        <f t="shared" si="49"/>
        <v>190</v>
      </c>
      <c r="E327">
        <f t="shared" si="45"/>
        <v>0</v>
      </c>
      <c r="H327">
        <f t="shared" si="46"/>
        <v>15038</v>
      </c>
      <c r="I327">
        <f t="shared" si="50"/>
        <v>0</v>
      </c>
      <c r="P327">
        <f t="shared" si="47"/>
        <v>0</v>
      </c>
      <c r="Q327">
        <f t="shared" si="47"/>
        <v>0</v>
      </c>
      <c r="R327">
        <f t="shared" si="47"/>
        <v>0</v>
      </c>
      <c r="S327">
        <f t="shared" si="47"/>
        <v>0</v>
      </c>
      <c r="T327">
        <f t="shared" si="47"/>
        <v>0</v>
      </c>
      <c r="U327">
        <f t="shared" si="47"/>
        <v>0</v>
      </c>
      <c r="V327">
        <f t="shared" si="47"/>
        <v>0</v>
      </c>
      <c r="W327">
        <f t="shared" si="47"/>
        <v>0</v>
      </c>
      <c r="X327">
        <f t="shared" si="47"/>
        <v>0</v>
      </c>
      <c r="Y327">
        <f t="shared" si="47"/>
        <v>0</v>
      </c>
      <c r="Z327">
        <f t="shared" si="47"/>
        <v>640</v>
      </c>
      <c r="AA327">
        <f t="shared" si="47"/>
        <v>0</v>
      </c>
    </row>
    <row r="328" spans="1:27" x14ac:dyDescent="0.25">
      <c r="A328" s="1">
        <v>44888</v>
      </c>
      <c r="B328">
        <v>0</v>
      </c>
      <c r="D328">
        <f t="shared" si="49"/>
        <v>260</v>
      </c>
      <c r="E328">
        <f t="shared" si="45"/>
        <v>1</v>
      </c>
      <c r="H328">
        <f t="shared" si="46"/>
        <v>14778</v>
      </c>
      <c r="I328">
        <f t="shared" si="50"/>
        <v>0</v>
      </c>
      <c r="P328">
        <f t="shared" si="47"/>
        <v>0</v>
      </c>
      <c r="Q328">
        <f t="shared" si="47"/>
        <v>0</v>
      </c>
      <c r="R328">
        <f t="shared" si="47"/>
        <v>0</v>
      </c>
      <c r="S328">
        <f t="shared" si="47"/>
        <v>0</v>
      </c>
      <c r="T328">
        <f t="shared" si="47"/>
        <v>0</v>
      </c>
      <c r="U328">
        <f t="shared" si="47"/>
        <v>0</v>
      </c>
      <c r="V328">
        <f t="shared" si="47"/>
        <v>0</v>
      </c>
      <c r="W328">
        <f t="shared" si="47"/>
        <v>0</v>
      </c>
      <c r="X328">
        <f t="shared" si="47"/>
        <v>0</v>
      </c>
      <c r="Y328">
        <f t="shared" si="47"/>
        <v>0</v>
      </c>
      <c r="Z328">
        <f t="shared" si="47"/>
        <v>0</v>
      </c>
      <c r="AA328">
        <f t="shared" si="47"/>
        <v>0</v>
      </c>
    </row>
    <row r="329" spans="1:27" x14ac:dyDescent="0.25">
      <c r="A329" s="1">
        <v>44889</v>
      </c>
      <c r="B329">
        <v>0</v>
      </c>
      <c r="D329">
        <f t="shared" si="49"/>
        <v>190</v>
      </c>
      <c r="E329">
        <f t="shared" si="45"/>
        <v>2</v>
      </c>
      <c r="H329">
        <f t="shared" si="46"/>
        <v>14588</v>
      </c>
      <c r="I329">
        <f t="shared" si="50"/>
        <v>0</v>
      </c>
      <c r="P329">
        <f t="shared" si="47"/>
        <v>0</v>
      </c>
      <c r="Q329">
        <f t="shared" si="47"/>
        <v>0</v>
      </c>
      <c r="R329">
        <f t="shared" si="47"/>
        <v>0</v>
      </c>
      <c r="S329">
        <f t="shared" si="47"/>
        <v>0</v>
      </c>
      <c r="T329">
        <f t="shared" si="47"/>
        <v>0</v>
      </c>
      <c r="U329">
        <f t="shared" si="47"/>
        <v>0</v>
      </c>
      <c r="V329">
        <f t="shared" si="47"/>
        <v>0</v>
      </c>
      <c r="W329">
        <f t="shared" si="47"/>
        <v>0</v>
      </c>
      <c r="X329">
        <f t="shared" si="47"/>
        <v>0</v>
      </c>
      <c r="Y329">
        <f t="shared" si="47"/>
        <v>0</v>
      </c>
      <c r="Z329">
        <f t="shared" si="47"/>
        <v>0</v>
      </c>
      <c r="AA329">
        <f t="shared" si="47"/>
        <v>0</v>
      </c>
    </row>
    <row r="330" spans="1:27" x14ac:dyDescent="0.25">
      <c r="A330" s="1">
        <v>44890</v>
      </c>
      <c r="B330">
        <v>1066</v>
      </c>
      <c r="D330">
        <f t="shared" si="49"/>
        <v>190</v>
      </c>
      <c r="E330">
        <f t="shared" si="45"/>
        <v>0</v>
      </c>
      <c r="H330">
        <f t="shared" si="46"/>
        <v>15464</v>
      </c>
      <c r="I330">
        <f t="shared" si="50"/>
        <v>0</v>
      </c>
      <c r="P330">
        <f t="shared" si="47"/>
        <v>0</v>
      </c>
      <c r="Q330">
        <f t="shared" si="47"/>
        <v>0</v>
      </c>
      <c r="R330">
        <f t="shared" si="47"/>
        <v>0</v>
      </c>
      <c r="S330">
        <f t="shared" si="47"/>
        <v>0</v>
      </c>
      <c r="T330">
        <f t="shared" si="47"/>
        <v>0</v>
      </c>
      <c r="U330">
        <f t="shared" si="47"/>
        <v>0</v>
      </c>
      <c r="V330">
        <f t="shared" si="47"/>
        <v>0</v>
      </c>
      <c r="W330">
        <f t="shared" si="47"/>
        <v>0</v>
      </c>
      <c r="X330">
        <f t="shared" si="47"/>
        <v>0</v>
      </c>
      <c r="Y330">
        <f t="shared" si="47"/>
        <v>0</v>
      </c>
      <c r="Z330">
        <f t="shared" si="47"/>
        <v>1066</v>
      </c>
      <c r="AA330">
        <f t="shared" si="47"/>
        <v>0</v>
      </c>
    </row>
    <row r="331" spans="1:27" x14ac:dyDescent="0.25">
      <c r="A331" s="1">
        <v>44891</v>
      </c>
      <c r="B331">
        <v>670</v>
      </c>
      <c r="D331">
        <f t="shared" si="49"/>
        <v>190</v>
      </c>
      <c r="E331">
        <f t="shared" si="45"/>
        <v>0</v>
      </c>
      <c r="H331">
        <f t="shared" si="46"/>
        <v>15944</v>
      </c>
      <c r="I331">
        <f t="shared" si="50"/>
        <v>0</v>
      </c>
      <c r="P331">
        <f t="shared" si="47"/>
        <v>0</v>
      </c>
      <c r="Q331">
        <f t="shared" si="47"/>
        <v>0</v>
      </c>
      <c r="R331">
        <f t="shared" si="47"/>
        <v>0</v>
      </c>
      <c r="S331">
        <f t="shared" si="47"/>
        <v>0</v>
      </c>
      <c r="T331">
        <f t="shared" si="47"/>
        <v>0</v>
      </c>
      <c r="U331">
        <f t="shared" si="47"/>
        <v>0</v>
      </c>
      <c r="V331">
        <f t="shared" si="47"/>
        <v>0</v>
      </c>
      <c r="W331">
        <f t="shared" si="47"/>
        <v>0</v>
      </c>
      <c r="X331">
        <f t="shared" si="47"/>
        <v>0</v>
      </c>
      <c r="Y331">
        <f t="shared" si="47"/>
        <v>0</v>
      </c>
      <c r="Z331">
        <f t="shared" si="47"/>
        <v>670</v>
      </c>
      <c r="AA331">
        <f t="shared" si="47"/>
        <v>0</v>
      </c>
    </row>
    <row r="332" spans="1:27" x14ac:dyDescent="0.25">
      <c r="A332" s="1">
        <v>44892</v>
      </c>
      <c r="B332">
        <v>0</v>
      </c>
      <c r="D332">
        <f t="shared" si="49"/>
        <v>190</v>
      </c>
      <c r="E332">
        <f t="shared" si="45"/>
        <v>1</v>
      </c>
      <c r="H332">
        <f t="shared" si="46"/>
        <v>15754</v>
      </c>
      <c r="I332">
        <f t="shared" si="50"/>
        <v>0</v>
      </c>
      <c r="P332">
        <f t="shared" si="47"/>
        <v>0</v>
      </c>
      <c r="Q332">
        <f t="shared" si="47"/>
        <v>0</v>
      </c>
      <c r="R332">
        <f t="shared" si="47"/>
        <v>0</v>
      </c>
      <c r="S332">
        <f t="shared" si="47"/>
        <v>0</v>
      </c>
      <c r="T332">
        <f t="shared" si="47"/>
        <v>0</v>
      </c>
      <c r="U332">
        <f t="shared" si="47"/>
        <v>0</v>
      </c>
      <c r="V332">
        <f t="shared" si="47"/>
        <v>0</v>
      </c>
      <c r="W332">
        <f t="shared" si="47"/>
        <v>0</v>
      </c>
      <c r="X332">
        <f t="shared" si="47"/>
        <v>0</v>
      </c>
      <c r="Y332">
        <f t="shared" si="47"/>
        <v>0</v>
      </c>
      <c r="Z332">
        <f t="shared" si="47"/>
        <v>0</v>
      </c>
      <c r="AA332">
        <f t="shared" si="47"/>
        <v>0</v>
      </c>
    </row>
    <row r="333" spans="1:27" x14ac:dyDescent="0.25">
      <c r="A333" s="1">
        <v>44893</v>
      </c>
      <c r="B333">
        <v>0</v>
      </c>
      <c r="D333">
        <f t="shared" si="49"/>
        <v>190</v>
      </c>
      <c r="E333">
        <f t="shared" si="45"/>
        <v>2</v>
      </c>
      <c r="H333">
        <f t="shared" si="46"/>
        <v>15564</v>
      </c>
      <c r="I333">
        <f t="shared" si="50"/>
        <v>0</v>
      </c>
      <c r="P333">
        <f t="shared" si="47"/>
        <v>0</v>
      </c>
      <c r="Q333">
        <f t="shared" si="47"/>
        <v>0</v>
      </c>
      <c r="R333">
        <f t="shared" si="47"/>
        <v>0</v>
      </c>
      <c r="S333">
        <f t="shared" si="47"/>
        <v>0</v>
      </c>
      <c r="T333">
        <f t="shared" si="47"/>
        <v>0</v>
      </c>
      <c r="U333">
        <f t="shared" si="47"/>
        <v>0</v>
      </c>
      <c r="V333">
        <f t="shared" si="47"/>
        <v>0</v>
      </c>
      <c r="W333">
        <f t="shared" si="47"/>
        <v>0</v>
      </c>
      <c r="X333">
        <f t="shared" si="47"/>
        <v>0</v>
      </c>
      <c r="Y333">
        <f t="shared" si="47"/>
        <v>0</v>
      </c>
      <c r="Z333">
        <f t="shared" si="47"/>
        <v>0</v>
      </c>
      <c r="AA333">
        <f t="shared" si="47"/>
        <v>0</v>
      </c>
    </row>
    <row r="334" spans="1:27" x14ac:dyDescent="0.25">
      <c r="A334" s="1">
        <v>44894</v>
      </c>
      <c r="B334">
        <v>0</v>
      </c>
      <c r="D334">
        <f t="shared" si="49"/>
        <v>190</v>
      </c>
      <c r="E334">
        <f t="shared" si="45"/>
        <v>3</v>
      </c>
      <c r="H334">
        <f t="shared" si="46"/>
        <v>15374</v>
      </c>
      <c r="I334">
        <f t="shared" si="50"/>
        <v>0</v>
      </c>
      <c r="P334">
        <f t="shared" si="47"/>
        <v>0</v>
      </c>
      <c r="Q334">
        <f t="shared" si="47"/>
        <v>0</v>
      </c>
      <c r="R334">
        <f t="shared" si="47"/>
        <v>0</v>
      </c>
      <c r="S334">
        <f t="shared" si="47"/>
        <v>0</v>
      </c>
      <c r="T334">
        <f t="shared" si="47"/>
        <v>0</v>
      </c>
      <c r="U334">
        <f t="shared" si="47"/>
        <v>0</v>
      </c>
      <c r="V334">
        <f t="shared" si="47"/>
        <v>0</v>
      </c>
      <c r="W334">
        <f t="shared" si="47"/>
        <v>0</v>
      </c>
      <c r="X334">
        <f t="shared" si="47"/>
        <v>0</v>
      </c>
      <c r="Y334">
        <f t="shared" si="47"/>
        <v>0</v>
      </c>
      <c r="Z334">
        <f t="shared" si="47"/>
        <v>0</v>
      </c>
      <c r="AA334">
        <f t="shared" si="47"/>
        <v>0</v>
      </c>
    </row>
    <row r="335" spans="1:27" x14ac:dyDescent="0.25">
      <c r="A335" s="1">
        <v>44895</v>
      </c>
      <c r="B335">
        <v>0</v>
      </c>
      <c r="D335">
        <f t="shared" si="49"/>
        <v>260</v>
      </c>
      <c r="E335">
        <f t="shared" si="45"/>
        <v>4</v>
      </c>
      <c r="H335">
        <f t="shared" si="46"/>
        <v>15114</v>
      </c>
      <c r="I335">
        <f t="shared" si="50"/>
        <v>0</v>
      </c>
      <c r="P335">
        <f t="shared" si="47"/>
        <v>0</v>
      </c>
      <c r="Q335">
        <f t="shared" si="47"/>
        <v>0</v>
      </c>
      <c r="R335">
        <f t="shared" si="47"/>
        <v>0</v>
      </c>
      <c r="S335">
        <f t="shared" si="47"/>
        <v>0</v>
      </c>
      <c r="T335">
        <f t="shared" si="47"/>
        <v>0</v>
      </c>
      <c r="U335">
        <f t="shared" si="47"/>
        <v>0</v>
      </c>
      <c r="V335">
        <f t="shared" si="47"/>
        <v>0</v>
      </c>
      <c r="W335">
        <f t="shared" si="47"/>
        <v>0</v>
      </c>
      <c r="X335">
        <f t="shared" si="47"/>
        <v>0</v>
      </c>
      <c r="Y335">
        <f t="shared" si="47"/>
        <v>0</v>
      </c>
      <c r="Z335">
        <f t="shared" si="47"/>
        <v>0</v>
      </c>
      <c r="AA335">
        <f t="shared" si="47"/>
        <v>0</v>
      </c>
    </row>
    <row r="336" spans="1:27" x14ac:dyDescent="0.25">
      <c r="A336" s="1">
        <v>44896</v>
      </c>
      <c r="B336">
        <v>0</v>
      </c>
      <c r="D336">
        <f t="shared" si="49"/>
        <v>190</v>
      </c>
      <c r="E336">
        <f t="shared" si="45"/>
        <v>5</v>
      </c>
      <c r="H336">
        <f t="shared" si="46"/>
        <v>14924</v>
      </c>
      <c r="I336">
        <f t="shared" si="50"/>
        <v>0</v>
      </c>
      <c r="P336">
        <f t="shared" si="47"/>
        <v>0</v>
      </c>
      <c r="Q336">
        <f t="shared" si="47"/>
        <v>0</v>
      </c>
      <c r="R336">
        <f t="shared" si="47"/>
        <v>0</v>
      </c>
      <c r="S336">
        <f t="shared" si="47"/>
        <v>0</v>
      </c>
      <c r="T336">
        <f t="shared" si="47"/>
        <v>0</v>
      </c>
      <c r="U336">
        <f t="shared" si="47"/>
        <v>0</v>
      </c>
      <c r="V336">
        <f t="shared" si="47"/>
        <v>0</v>
      </c>
      <c r="W336">
        <f t="shared" si="47"/>
        <v>0</v>
      </c>
      <c r="X336">
        <f t="shared" si="47"/>
        <v>0</v>
      </c>
      <c r="Y336">
        <f t="shared" si="47"/>
        <v>0</v>
      </c>
      <c r="Z336">
        <f t="shared" si="47"/>
        <v>0</v>
      </c>
      <c r="AA336">
        <f t="shared" si="47"/>
        <v>0</v>
      </c>
    </row>
    <row r="337" spans="1:27" x14ac:dyDescent="0.25">
      <c r="A337" s="1">
        <v>44897</v>
      </c>
      <c r="B337">
        <v>0</v>
      </c>
      <c r="D337">
        <f t="shared" si="49"/>
        <v>190</v>
      </c>
      <c r="E337">
        <f t="shared" si="45"/>
        <v>6</v>
      </c>
      <c r="H337">
        <f t="shared" si="46"/>
        <v>14734</v>
      </c>
      <c r="I337">
        <f t="shared" si="50"/>
        <v>0</v>
      </c>
      <c r="P337">
        <f t="shared" si="47"/>
        <v>0</v>
      </c>
      <c r="Q337">
        <f t="shared" si="47"/>
        <v>0</v>
      </c>
      <c r="R337">
        <f t="shared" si="47"/>
        <v>0</v>
      </c>
      <c r="S337">
        <f t="shared" si="47"/>
        <v>0</v>
      </c>
      <c r="T337">
        <f t="shared" si="47"/>
        <v>0</v>
      </c>
      <c r="U337">
        <f t="shared" si="47"/>
        <v>0</v>
      </c>
      <c r="V337">
        <f t="shared" si="47"/>
        <v>0</v>
      </c>
      <c r="W337">
        <f t="shared" si="47"/>
        <v>0</v>
      </c>
      <c r="X337">
        <f t="shared" si="47"/>
        <v>0</v>
      </c>
      <c r="Y337">
        <f t="shared" si="47"/>
        <v>0</v>
      </c>
      <c r="Z337">
        <f t="shared" si="47"/>
        <v>0</v>
      </c>
      <c r="AA337">
        <f t="shared" si="47"/>
        <v>0</v>
      </c>
    </row>
    <row r="338" spans="1:27" x14ac:dyDescent="0.25">
      <c r="A338" s="1">
        <v>44898</v>
      </c>
      <c r="B338">
        <v>0</v>
      </c>
      <c r="D338">
        <f t="shared" si="49"/>
        <v>190</v>
      </c>
      <c r="E338">
        <f t="shared" si="45"/>
        <v>7</v>
      </c>
      <c r="H338">
        <f t="shared" si="46"/>
        <v>14544</v>
      </c>
      <c r="I338">
        <f t="shared" si="50"/>
        <v>0</v>
      </c>
      <c r="P338">
        <f t="shared" si="47"/>
        <v>0</v>
      </c>
      <c r="Q338">
        <f t="shared" si="48"/>
        <v>0</v>
      </c>
      <c r="R338">
        <f t="shared" si="48"/>
        <v>0</v>
      </c>
      <c r="S338">
        <f t="shared" si="48"/>
        <v>0</v>
      </c>
      <c r="T338">
        <f t="shared" si="48"/>
        <v>0</v>
      </c>
      <c r="U338">
        <f t="shared" si="48"/>
        <v>0</v>
      </c>
      <c r="V338">
        <f t="shared" si="48"/>
        <v>0</v>
      </c>
      <c r="W338">
        <f t="shared" si="48"/>
        <v>0</v>
      </c>
      <c r="X338">
        <f t="shared" si="48"/>
        <v>0</v>
      </c>
      <c r="Y338">
        <f t="shared" si="48"/>
        <v>0</v>
      </c>
      <c r="Z338">
        <f t="shared" si="48"/>
        <v>0</v>
      </c>
      <c r="AA338">
        <f t="shared" si="47"/>
        <v>0</v>
      </c>
    </row>
    <row r="339" spans="1:27" x14ac:dyDescent="0.25">
      <c r="A339" s="1">
        <v>44899</v>
      </c>
      <c r="B339">
        <v>0</v>
      </c>
      <c r="D339">
        <f t="shared" si="49"/>
        <v>190</v>
      </c>
      <c r="E339">
        <f t="shared" si="45"/>
        <v>8</v>
      </c>
      <c r="H339">
        <f t="shared" si="46"/>
        <v>14354</v>
      </c>
      <c r="I339">
        <f t="shared" si="50"/>
        <v>0</v>
      </c>
      <c r="P339">
        <f t="shared" si="47"/>
        <v>0</v>
      </c>
      <c r="Q339">
        <f t="shared" si="48"/>
        <v>0</v>
      </c>
      <c r="R339">
        <f t="shared" si="48"/>
        <v>0</v>
      </c>
      <c r="S339">
        <f t="shared" si="48"/>
        <v>0</v>
      </c>
      <c r="T339">
        <f t="shared" si="48"/>
        <v>0</v>
      </c>
      <c r="U339">
        <f t="shared" si="48"/>
        <v>0</v>
      </c>
      <c r="V339">
        <f t="shared" si="48"/>
        <v>0</v>
      </c>
      <c r="W339">
        <f t="shared" si="48"/>
        <v>0</v>
      </c>
      <c r="X339">
        <f t="shared" si="48"/>
        <v>0</v>
      </c>
      <c r="Y339">
        <f t="shared" si="48"/>
        <v>0</v>
      </c>
      <c r="Z339">
        <f t="shared" si="48"/>
        <v>0</v>
      </c>
      <c r="AA339">
        <f t="shared" si="48"/>
        <v>0</v>
      </c>
    </row>
    <row r="340" spans="1:27" x14ac:dyDescent="0.25">
      <c r="A340" s="1">
        <v>44900</v>
      </c>
      <c r="B340">
        <v>29</v>
      </c>
      <c r="D340">
        <f t="shared" si="49"/>
        <v>190</v>
      </c>
      <c r="E340">
        <f t="shared" si="45"/>
        <v>0</v>
      </c>
      <c r="H340">
        <f t="shared" si="46"/>
        <v>14193</v>
      </c>
      <c r="I340">
        <f t="shared" si="50"/>
        <v>0</v>
      </c>
      <c r="P340">
        <f t="shared" si="47"/>
        <v>0</v>
      </c>
      <c r="Q340">
        <f t="shared" si="48"/>
        <v>0</v>
      </c>
      <c r="R340">
        <f t="shared" si="48"/>
        <v>0</v>
      </c>
      <c r="S340">
        <f t="shared" si="48"/>
        <v>0</v>
      </c>
      <c r="T340">
        <f t="shared" si="48"/>
        <v>0</v>
      </c>
      <c r="U340">
        <f t="shared" si="48"/>
        <v>0</v>
      </c>
      <c r="V340">
        <f t="shared" si="48"/>
        <v>0</v>
      </c>
      <c r="W340">
        <f t="shared" si="48"/>
        <v>0</v>
      </c>
      <c r="X340">
        <f t="shared" si="48"/>
        <v>0</v>
      </c>
      <c r="Y340">
        <f t="shared" si="48"/>
        <v>0</v>
      </c>
      <c r="Z340">
        <f t="shared" si="48"/>
        <v>0</v>
      </c>
      <c r="AA340">
        <f t="shared" si="48"/>
        <v>29</v>
      </c>
    </row>
    <row r="341" spans="1:27" x14ac:dyDescent="0.25">
      <c r="A341" s="1">
        <v>44901</v>
      </c>
      <c r="B341">
        <v>46</v>
      </c>
      <c r="D341">
        <f t="shared" si="49"/>
        <v>190</v>
      </c>
      <c r="E341">
        <f t="shared" si="45"/>
        <v>0</v>
      </c>
      <c r="H341">
        <f t="shared" si="46"/>
        <v>14049</v>
      </c>
      <c r="I341">
        <f t="shared" si="50"/>
        <v>0</v>
      </c>
      <c r="P341">
        <f t="shared" si="47"/>
        <v>0</v>
      </c>
      <c r="Q341">
        <f t="shared" si="48"/>
        <v>0</v>
      </c>
      <c r="R341">
        <f t="shared" si="48"/>
        <v>0</v>
      </c>
      <c r="S341">
        <f t="shared" si="48"/>
        <v>0</v>
      </c>
      <c r="T341">
        <f t="shared" si="48"/>
        <v>0</v>
      </c>
      <c r="U341">
        <f t="shared" si="48"/>
        <v>0</v>
      </c>
      <c r="V341">
        <f t="shared" si="48"/>
        <v>0</v>
      </c>
      <c r="W341">
        <f t="shared" si="48"/>
        <v>0</v>
      </c>
      <c r="X341">
        <f t="shared" si="48"/>
        <v>0</v>
      </c>
      <c r="Y341">
        <f t="shared" si="48"/>
        <v>0</v>
      </c>
      <c r="Z341">
        <f t="shared" si="48"/>
        <v>0</v>
      </c>
      <c r="AA341">
        <f t="shared" si="48"/>
        <v>46</v>
      </c>
    </row>
    <row r="342" spans="1:27" x14ac:dyDescent="0.25">
      <c r="A342" s="1">
        <v>44902</v>
      </c>
      <c r="B342">
        <v>0</v>
      </c>
      <c r="D342">
        <f t="shared" si="49"/>
        <v>260</v>
      </c>
      <c r="E342">
        <f t="shared" si="45"/>
        <v>1</v>
      </c>
      <c r="H342">
        <f t="shared" si="46"/>
        <v>13789</v>
      </c>
      <c r="I342">
        <f t="shared" si="50"/>
        <v>0</v>
      </c>
      <c r="P342">
        <f t="shared" si="47"/>
        <v>0</v>
      </c>
      <c r="Q342">
        <f t="shared" si="48"/>
        <v>0</v>
      </c>
      <c r="R342">
        <f t="shared" si="48"/>
        <v>0</v>
      </c>
      <c r="S342">
        <f t="shared" si="48"/>
        <v>0</v>
      </c>
      <c r="T342">
        <f t="shared" si="48"/>
        <v>0</v>
      </c>
      <c r="U342">
        <f t="shared" si="48"/>
        <v>0</v>
      </c>
      <c r="V342">
        <f t="shared" si="48"/>
        <v>0</v>
      </c>
      <c r="W342">
        <f t="shared" si="48"/>
        <v>0</v>
      </c>
      <c r="X342">
        <f t="shared" si="48"/>
        <v>0</v>
      </c>
      <c r="Y342">
        <f t="shared" si="48"/>
        <v>0</v>
      </c>
      <c r="Z342">
        <f t="shared" si="48"/>
        <v>0</v>
      </c>
      <c r="AA342">
        <f t="shared" si="48"/>
        <v>0</v>
      </c>
    </row>
    <row r="343" spans="1:27" x14ac:dyDescent="0.25">
      <c r="A343" s="1">
        <v>44903</v>
      </c>
      <c r="B343">
        <v>0</v>
      </c>
      <c r="D343">
        <f t="shared" si="49"/>
        <v>190</v>
      </c>
      <c r="E343">
        <f t="shared" si="45"/>
        <v>2</v>
      </c>
      <c r="H343">
        <f t="shared" si="46"/>
        <v>13599</v>
      </c>
      <c r="I343">
        <f t="shared" si="50"/>
        <v>0</v>
      </c>
      <c r="P343">
        <f t="shared" si="47"/>
        <v>0</v>
      </c>
      <c r="Q343">
        <f t="shared" si="48"/>
        <v>0</v>
      </c>
      <c r="R343">
        <f t="shared" si="48"/>
        <v>0</v>
      </c>
      <c r="S343">
        <f t="shared" si="48"/>
        <v>0</v>
      </c>
      <c r="T343">
        <f t="shared" si="48"/>
        <v>0</v>
      </c>
      <c r="U343">
        <f t="shared" si="48"/>
        <v>0</v>
      </c>
      <c r="V343">
        <f t="shared" si="48"/>
        <v>0</v>
      </c>
      <c r="W343">
        <f t="shared" si="48"/>
        <v>0</v>
      </c>
      <c r="X343">
        <f t="shared" si="48"/>
        <v>0</v>
      </c>
      <c r="Y343">
        <f t="shared" si="48"/>
        <v>0</v>
      </c>
      <c r="Z343">
        <f t="shared" si="48"/>
        <v>0</v>
      </c>
      <c r="AA343">
        <f t="shared" si="48"/>
        <v>0</v>
      </c>
    </row>
    <row r="344" spans="1:27" x14ac:dyDescent="0.25">
      <c r="A344" s="1">
        <v>44904</v>
      </c>
      <c r="B344">
        <v>0</v>
      </c>
      <c r="D344">
        <f t="shared" si="49"/>
        <v>190</v>
      </c>
      <c r="E344">
        <f t="shared" si="45"/>
        <v>3</v>
      </c>
      <c r="H344">
        <f t="shared" si="46"/>
        <v>13409</v>
      </c>
      <c r="I344">
        <f t="shared" si="50"/>
        <v>0</v>
      </c>
      <c r="P344">
        <f t="shared" si="47"/>
        <v>0</v>
      </c>
      <c r="Q344">
        <f t="shared" si="48"/>
        <v>0</v>
      </c>
      <c r="R344">
        <f t="shared" si="48"/>
        <v>0</v>
      </c>
      <c r="S344">
        <f t="shared" si="48"/>
        <v>0</v>
      </c>
      <c r="T344">
        <f t="shared" si="48"/>
        <v>0</v>
      </c>
      <c r="U344">
        <f t="shared" si="48"/>
        <v>0</v>
      </c>
      <c r="V344">
        <f t="shared" si="48"/>
        <v>0</v>
      </c>
      <c r="W344">
        <f t="shared" si="48"/>
        <v>0</v>
      </c>
      <c r="X344">
        <f t="shared" si="48"/>
        <v>0</v>
      </c>
      <c r="Y344">
        <f t="shared" si="48"/>
        <v>0</v>
      </c>
      <c r="Z344">
        <f t="shared" si="48"/>
        <v>0</v>
      </c>
      <c r="AA344">
        <f t="shared" si="48"/>
        <v>0</v>
      </c>
    </row>
    <row r="345" spans="1:27" x14ac:dyDescent="0.25">
      <c r="A345" s="1">
        <v>44905</v>
      </c>
      <c r="B345">
        <v>0</v>
      </c>
      <c r="D345">
        <f t="shared" si="49"/>
        <v>190</v>
      </c>
      <c r="E345">
        <f t="shared" si="45"/>
        <v>4</v>
      </c>
      <c r="H345">
        <f t="shared" si="46"/>
        <v>13219</v>
      </c>
      <c r="I345">
        <f t="shared" si="50"/>
        <v>0</v>
      </c>
      <c r="P345">
        <f t="shared" si="47"/>
        <v>0</v>
      </c>
      <c r="Q345">
        <f t="shared" si="48"/>
        <v>0</v>
      </c>
      <c r="R345">
        <f t="shared" si="48"/>
        <v>0</v>
      </c>
      <c r="S345">
        <f t="shared" si="48"/>
        <v>0</v>
      </c>
      <c r="T345">
        <f t="shared" si="48"/>
        <v>0</v>
      </c>
      <c r="U345">
        <f t="shared" si="48"/>
        <v>0</v>
      </c>
      <c r="V345">
        <f t="shared" si="48"/>
        <v>0</v>
      </c>
      <c r="W345">
        <f t="shared" si="48"/>
        <v>0</v>
      </c>
      <c r="X345">
        <f t="shared" si="48"/>
        <v>0</v>
      </c>
      <c r="Y345">
        <f t="shared" si="48"/>
        <v>0</v>
      </c>
      <c r="Z345">
        <f t="shared" si="48"/>
        <v>0</v>
      </c>
      <c r="AA345">
        <f t="shared" si="48"/>
        <v>0</v>
      </c>
    </row>
    <row r="346" spans="1:27" x14ac:dyDescent="0.25">
      <c r="A346" s="1">
        <v>44906</v>
      </c>
      <c r="B346">
        <v>0</v>
      </c>
      <c r="D346">
        <f t="shared" si="49"/>
        <v>190</v>
      </c>
      <c r="E346">
        <f t="shared" si="45"/>
        <v>5</v>
      </c>
      <c r="H346">
        <f t="shared" si="46"/>
        <v>13029</v>
      </c>
      <c r="I346">
        <f t="shared" si="50"/>
        <v>0</v>
      </c>
      <c r="P346">
        <f t="shared" si="47"/>
        <v>0</v>
      </c>
      <c r="Q346">
        <f t="shared" si="48"/>
        <v>0</v>
      </c>
      <c r="R346">
        <f t="shared" si="48"/>
        <v>0</v>
      </c>
      <c r="S346">
        <f t="shared" si="48"/>
        <v>0</v>
      </c>
      <c r="T346">
        <f t="shared" si="48"/>
        <v>0</v>
      </c>
      <c r="U346">
        <f t="shared" si="48"/>
        <v>0</v>
      </c>
      <c r="V346">
        <f t="shared" si="48"/>
        <v>0</v>
      </c>
      <c r="W346">
        <f t="shared" si="48"/>
        <v>0</v>
      </c>
      <c r="X346">
        <f t="shared" si="48"/>
        <v>0</v>
      </c>
      <c r="Y346">
        <f t="shared" si="48"/>
        <v>0</v>
      </c>
      <c r="Z346">
        <f t="shared" si="48"/>
        <v>0</v>
      </c>
      <c r="AA346">
        <f t="shared" si="48"/>
        <v>0</v>
      </c>
    </row>
    <row r="347" spans="1:27" x14ac:dyDescent="0.25">
      <c r="A347" s="1">
        <v>44907</v>
      </c>
      <c r="B347">
        <v>0</v>
      </c>
      <c r="D347">
        <f t="shared" si="49"/>
        <v>190</v>
      </c>
      <c r="E347">
        <f t="shared" si="45"/>
        <v>6</v>
      </c>
      <c r="H347">
        <f t="shared" si="46"/>
        <v>12839</v>
      </c>
      <c r="I347">
        <f t="shared" si="50"/>
        <v>0</v>
      </c>
      <c r="P347">
        <f t="shared" si="47"/>
        <v>0</v>
      </c>
      <c r="Q347">
        <f t="shared" si="48"/>
        <v>0</v>
      </c>
      <c r="R347">
        <f t="shared" si="48"/>
        <v>0</v>
      </c>
      <c r="S347">
        <f t="shared" si="48"/>
        <v>0</v>
      </c>
      <c r="T347">
        <f t="shared" si="48"/>
        <v>0</v>
      </c>
      <c r="U347">
        <f t="shared" si="48"/>
        <v>0</v>
      </c>
      <c r="V347">
        <f t="shared" si="48"/>
        <v>0</v>
      </c>
      <c r="W347">
        <f t="shared" si="48"/>
        <v>0</v>
      </c>
      <c r="X347">
        <f t="shared" si="48"/>
        <v>0</v>
      </c>
      <c r="Y347">
        <f t="shared" si="48"/>
        <v>0</v>
      </c>
      <c r="Z347">
        <f t="shared" si="48"/>
        <v>0</v>
      </c>
      <c r="AA347">
        <f t="shared" si="48"/>
        <v>0</v>
      </c>
    </row>
    <row r="348" spans="1:27" x14ac:dyDescent="0.25">
      <c r="A348" s="1">
        <v>44908</v>
      </c>
      <c r="B348">
        <v>145</v>
      </c>
      <c r="D348">
        <f t="shared" si="49"/>
        <v>190</v>
      </c>
      <c r="E348">
        <f t="shared" si="45"/>
        <v>0</v>
      </c>
      <c r="H348">
        <f t="shared" si="46"/>
        <v>12794</v>
      </c>
      <c r="I348">
        <f t="shared" si="50"/>
        <v>0</v>
      </c>
      <c r="P348">
        <f t="shared" si="47"/>
        <v>0</v>
      </c>
      <c r="Q348">
        <f t="shared" si="48"/>
        <v>0</v>
      </c>
      <c r="R348">
        <f t="shared" si="48"/>
        <v>0</v>
      </c>
      <c r="S348">
        <f t="shared" si="48"/>
        <v>0</v>
      </c>
      <c r="T348">
        <f t="shared" si="48"/>
        <v>0</v>
      </c>
      <c r="U348">
        <f t="shared" ref="P348:AA366" si="51">IF(MONTH($A348)=U$1,$B348,0)</f>
        <v>0</v>
      </c>
      <c r="V348">
        <f t="shared" si="51"/>
        <v>0</v>
      </c>
      <c r="W348">
        <f t="shared" si="51"/>
        <v>0</v>
      </c>
      <c r="X348">
        <f t="shared" si="51"/>
        <v>0</v>
      </c>
      <c r="Y348">
        <f t="shared" si="51"/>
        <v>0</v>
      </c>
      <c r="Z348">
        <f t="shared" si="51"/>
        <v>0</v>
      </c>
      <c r="AA348">
        <f t="shared" si="51"/>
        <v>145</v>
      </c>
    </row>
    <row r="349" spans="1:27" x14ac:dyDescent="0.25">
      <c r="A349" s="1">
        <v>44909</v>
      </c>
      <c r="B349">
        <v>0</v>
      </c>
      <c r="D349">
        <f t="shared" si="49"/>
        <v>260</v>
      </c>
      <c r="E349">
        <f t="shared" ref="E349:E366" si="52">IF(B349=0,E348+1,0)</f>
        <v>1</v>
      </c>
      <c r="H349">
        <f t="shared" si="46"/>
        <v>12534</v>
      </c>
      <c r="I349">
        <f t="shared" si="50"/>
        <v>0</v>
      </c>
      <c r="P349">
        <f t="shared" si="47"/>
        <v>0</v>
      </c>
      <c r="Q349">
        <f t="shared" si="51"/>
        <v>0</v>
      </c>
      <c r="R349">
        <f t="shared" si="51"/>
        <v>0</v>
      </c>
      <c r="S349">
        <f t="shared" si="51"/>
        <v>0</v>
      </c>
      <c r="T349">
        <f t="shared" si="51"/>
        <v>0</v>
      </c>
      <c r="U349">
        <f t="shared" si="51"/>
        <v>0</v>
      </c>
      <c r="V349">
        <f t="shared" si="51"/>
        <v>0</v>
      </c>
      <c r="W349">
        <f t="shared" si="51"/>
        <v>0</v>
      </c>
      <c r="X349">
        <f t="shared" si="51"/>
        <v>0</v>
      </c>
      <c r="Y349">
        <f t="shared" si="51"/>
        <v>0</v>
      </c>
      <c r="Z349">
        <f t="shared" si="51"/>
        <v>0</v>
      </c>
      <c r="AA349">
        <f t="shared" si="51"/>
        <v>0</v>
      </c>
    </row>
    <row r="350" spans="1:27" x14ac:dyDescent="0.25">
      <c r="A350" s="1">
        <v>44910</v>
      </c>
      <c r="B350">
        <v>0</v>
      </c>
      <c r="D350">
        <f t="shared" si="49"/>
        <v>190</v>
      </c>
      <c r="E350">
        <f t="shared" si="52"/>
        <v>2</v>
      </c>
      <c r="H350">
        <f t="shared" si="46"/>
        <v>12344</v>
      </c>
      <c r="I350">
        <f t="shared" si="50"/>
        <v>0</v>
      </c>
      <c r="P350">
        <f t="shared" si="47"/>
        <v>0</v>
      </c>
      <c r="Q350">
        <f t="shared" si="51"/>
        <v>0</v>
      </c>
      <c r="R350">
        <f t="shared" si="51"/>
        <v>0</v>
      </c>
      <c r="S350">
        <f t="shared" si="51"/>
        <v>0</v>
      </c>
      <c r="T350">
        <f t="shared" si="51"/>
        <v>0</v>
      </c>
      <c r="U350">
        <f t="shared" si="51"/>
        <v>0</v>
      </c>
      <c r="V350">
        <f t="shared" si="51"/>
        <v>0</v>
      </c>
      <c r="W350">
        <f t="shared" si="51"/>
        <v>0</v>
      </c>
      <c r="X350">
        <f t="shared" si="51"/>
        <v>0</v>
      </c>
      <c r="Y350">
        <f t="shared" si="51"/>
        <v>0</v>
      </c>
      <c r="Z350">
        <f t="shared" si="51"/>
        <v>0</v>
      </c>
      <c r="AA350">
        <f t="shared" si="51"/>
        <v>0</v>
      </c>
    </row>
    <row r="351" spans="1:27" x14ac:dyDescent="0.25">
      <c r="A351" s="1">
        <v>44911</v>
      </c>
      <c r="B351">
        <v>24</v>
      </c>
      <c r="D351">
        <f t="shared" si="49"/>
        <v>190</v>
      </c>
      <c r="E351">
        <f t="shared" si="52"/>
        <v>0</v>
      </c>
      <c r="H351">
        <f t="shared" si="46"/>
        <v>12178</v>
      </c>
      <c r="I351">
        <f t="shared" si="50"/>
        <v>0</v>
      </c>
      <c r="P351">
        <f t="shared" si="47"/>
        <v>0</v>
      </c>
      <c r="Q351">
        <f t="shared" si="51"/>
        <v>0</v>
      </c>
      <c r="R351">
        <f t="shared" si="51"/>
        <v>0</v>
      </c>
      <c r="S351">
        <f t="shared" si="51"/>
        <v>0</v>
      </c>
      <c r="T351">
        <f t="shared" si="51"/>
        <v>0</v>
      </c>
      <c r="U351">
        <f t="shared" si="51"/>
        <v>0</v>
      </c>
      <c r="V351">
        <f t="shared" si="51"/>
        <v>0</v>
      </c>
      <c r="W351">
        <f t="shared" si="51"/>
        <v>0</v>
      </c>
      <c r="X351">
        <f t="shared" si="51"/>
        <v>0</v>
      </c>
      <c r="Y351">
        <f t="shared" si="51"/>
        <v>0</v>
      </c>
      <c r="Z351">
        <f t="shared" si="51"/>
        <v>0</v>
      </c>
      <c r="AA351">
        <f t="shared" si="51"/>
        <v>24</v>
      </c>
    </row>
    <row r="352" spans="1:27" x14ac:dyDescent="0.25">
      <c r="A352" s="1">
        <v>44912</v>
      </c>
      <c r="B352">
        <v>0</v>
      </c>
      <c r="D352">
        <f t="shared" si="49"/>
        <v>190</v>
      </c>
      <c r="E352">
        <f t="shared" si="52"/>
        <v>1</v>
      </c>
      <c r="H352">
        <f t="shared" si="46"/>
        <v>11988</v>
      </c>
      <c r="I352">
        <f t="shared" si="50"/>
        <v>0</v>
      </c>
      <c r="P352">
        <f t="shared" si="47"/>
        <v>0</v>
      </c>
      <c r="Q352">
        <f t="shared" si="51"/>
        <v>0</v>
      </c>
      <c r="R352">
        <f t="shared" si="51"/>
        <v>0</v>
      </c>
      <c r="S352">
        <f t="shared" si="51"/>
        <v>0</v>
      </c>
      <c r="T352">
        <f t="shared" si="51"/>
        <v>0</v>
      </c>
      <c r="U352">
        <f t="shared" si="51"/>
        <v>0</v>
      </c>
      <c r="V352">
        <f t="shared" si="51"/>
        <v>0</v>
      </c>
      <c r="W352">
        <f t="shared" si="51"/>
        <v>0</v>
      </c>
      <c r="X352">
        <f t="shared" si="51"/>
        <v>0</v>
      </c>
      <c r="Y352">
        <f t="shared" si="51"/>
        <v>0</v>
      </c>
      <c r="Z352">
        <f t="shared" si="51"/>
        <v>0</v>
      </c>
      <c r="AA352">
        <f t="shared" si="51"/>
        <v>0</v>
      </c>
    </row>
    <row r="353" spans="1:27" x14ac:dyDescent="0.25">
      <c r="A353" s="1">
        <v>44913</v>
      </c>
      <c r="B353">
        <v>0</v>
      </c>
      <c r="D353">
        <f t="shared" si="49"/>
        <v>190</v>
      </c>
      <c r="E353">
        <f t="shared" si="52"/>
        <v>2</v>
      </c>
      <c r="H353">
        <f t="shared" si="46"/>
        <v>11798</v>
      </c>
      <c r="I353">
        <f t="shared" si="50"/>
        <v>0</v>
      </c>
      <c r="P353">
        <f t="shared" si="47"/>
        <v>0</v>
      </c>
      <c r="Q353">
        <f t="shared" si="51"/>
        <v>0</v>
      </c>
      <c r="R353">
        <f t="shared" si="51"/>
        <v>0</v>
      </c>
      <c r="S353">
        <f t="shared" si="51"/>
        <v>0</v>
      </c>
      <c r="T353">
        <f t="shared" si="51"/>
        <v>0</v>
      </c>
      <c r="U353">
        <f t="shared" si="51"/>
        <v>0</v>
      </c>
      <c r="V353">
        <f t="shared" si="51"/>
        <v>0</v>
      </c>
      <c r="W353">
        <f t="shared" si="51"/>
        <v>0</v>
      </c>
      <c r="X353">
        <f t="shared" si="51"/>
        <v>0</v>
      </c>
      <c r="Y353">
        <f t="shared" si="51"/>
        <v>0</v>
      </c>
      <c r="Z353">
        <f t="shared" si="51"/>
        <v>0</v>
      </c>
      <c r="AA353">
        <f t="shared" si="51"/>
        <v>0</v>
      </c>
    </row>
    <row r="354" spans="1:27" x14ac:dyDescent="0.25">
      <c r="A354" s="1">
        <v>44914</v>
      </c>
      <c r="B354">
        <v>45</v>
      </c>
      <c r="D354">
        <f t="shared" si="49"/>
        <v>190</v>
      </c>
      <c r="E354">
        <f t="shared" si="52"/>
        <v>0</v>
      </c>
      <c r="H354">
        <f t="shared" si="46"/>
        <v>11653</v>
      </c>
      <c r="I354">
        <f t="shared" si="50"/>
        <v>0</v>
      </c>
      <c r="P354">
        <f t="shared" si="47"/>
        <v>0</v>
      </c>
      <c r="Q354">
        <f t="shared" si="51"/>
        <v>0</v>
      </c>
      <c r="R354">
        <f t="shared" si="51"/>
        <v>0</v>
      </c>
      <c r="S354">
        <f t="shared" si="51"/>
        <v>0</v>
      </c>
      <c r="T354">
        <f t="shared" si="51"/>
        <v>0</v>
      </c>
      <c r="U354">
        <f t="shared" si="51"/>
        <v>0</v>
      </c>
      <c r="V354">
        <f t="shared" si="51"/>
        <v>0</v>
      </c>
      <c r="W354">
        <f t="shared" si="51"/>
        <v>0</v>
      </c>
      <c r="X354">
        <f t="shared" si="51"/>
        <v>0</v>
      </c>
      <c r="Y354">
        <f t="shared" si="51"/>
        <v>0</v>
      </c>
      <c r="Z354">
        <f t="shared" si="51"/>
        <v>0</v>
      </c>
      <c r="AA354">
        <f t="shared" si="51"/>
        <v>45</v>
      </c>
    </row>
    <row r="355" spans="1:27" x14ac:dyDescent="0.25">
      <c r="A355" s="1">
        <v>44915</v>
      </c>
      <c r="B355">
        <v>97</v>
      </c>
      <c r="D355">
        <f t="shared" si="49"/>
        <v>190</v>
      </c>
      <c r="E355">
        <f t="shared" si="52"/>
        <v>0</v>
      </c>
      <c r="H355">
        <f t="shared" si="46"/>
        <v>11560</v>
      </c>
      <c r="I355">
        <f t="shared" si="50"/>
        <v>0</v>
      </c>
      <c r="P355">
        <f t="shared" si="51"/>
        <v>0</v>
      </c>
      <c r="Q355">
        <f t="shared" si="51"/>
        <v>0</v>
      </c>
      <c r="R355">
        <f t="shared" si="51"/>
        <v>0</v>
      </c>
      <c r="S355">
        <f t="shared" si="51"/>
        <v>0</v>
      </c>
      <c r="T355">
        <f t="shared" si="51"/>
        <v>0</v>
      </c>
      <c r="U355">
        <f t="shared" si="51"/>
        <v>0</v>
      </c>
      <c r="V355">
        <f t="shared" si="51"/>
        <v>0</v>
      </c>
      <c r="W355">
        <f t="shared" si="51"/>
        <v>0</v>
      </c>
      <c r="X355">
        <f t="shared" si="51"/>
        <v>0</v>
      </c>
      <c r="Y355">
        <f t="shared" si="51"/>
        <v>0</v>
      </c>
      <c r="Z355">
        <f t="shared" si="51"/>
        <v>0</v>
      </c>
      <c r="AA355">
        <f t="shared" si="51"/>
        <v>97</v>
      </c>
    </row>
    <row r="356" spans="1:27" x14ac:dyDescent="0.25">
      <c r="A356" s="1">
        <v>44916</v>
      </c>
      <c r="B356">
        <v>0</v>
      </c>
      <c r="D356">
        <f t="shared" si="49"/>
        <v>260</v>
      </c>
      <c r="E356">
        <f t="shared" si="52"/>
        <v>1</v>
      </c>
      <c r="H356">
        <f t="shared" si="46"/>
        <v>11300</v>
      </c>
      <c r="I356">
        <f t="shared" si="50"/>
        <v>0</v>
      </c>
      <c r="P356">
        <f t="shared" si="51"/>
        <v>0</v>
      </c>
      <c r="Q356">
        <f t="shared" si="51"/>
        <v>0</v>
      </c>
      <c r="R356">
        <f t="shared" si="51"/>
        <v>0</v>
      </c>
      <c r="S356">
        <f t="shared" si="51"/>
        <v>0</v>
      </c>
      <c r="T356">
        <f t="shared" si="51"/>
        <v>0</v>
      </c>
      <c r="U356">
        <f t="shared" si="51"/>
        <v>0</v>
      </c>
      <c r="V356">
        <f t="shared" si="51"/>
        <v>0</v>
      </c>
      <c r="W356">
        <f t="shared" si="51"/>
        <v>0</v>
      </c>
      <c r="X356">
        <f t="shared" si="51"/>
        <v>0</v>
      </c>
      <c r="Y356">
        <f t="shared" si="51"/>
        <v>0</v>
      </c>
      <c r="Z356">
        <f t="shared" si="51"/>
        <v>0</v>
      </c>
      <c r="AA356">
        <f t="shared" si="51"/>
        <v>0</v>
      </c>
    </row>
    <row r="357" spans="1:27" x14ac:dyDescent="0.25">
      <c r="A357" s="1">
        <v>44917</v>
      </c>
      <c r="B357">
        <v>22</v>
      </c>
      <c r="D357">
        <f t="shared" si="49"/>
        <v>190</v>
      </c>
      <c r="E357">
        <f t="shared" si="52"/>
        <v>0</v>
      </c>
      <c r="H357">
        <f t="shared" si="46"/>
        <v>11132</v>
      </c>
      <c r="I357">
        <f t="shared" si="50"/>
        <v>0</v>
      </c>
      <c r="P357">
        <f t="shared" si="51"/>
        <v>0</v>
      </c>
      <c r="Q357">
        <f t="shared" si="51"/>
        <v>0</v>
      </c>
      <c r="R357">
        <f t="shared" si="51"/>
        <v>0</v>
      </c>
      <c r="S357">
        <f t="shared" si="51"/>
        <v>0</v>
      </c>
      <c r="T357">
        <f t="shared" si="51"/>
        <v>0</v>
      </c>
      <c r="U357">
        <f t="shared" si="51"/>
        <v>0</v>
      </c>
      <c r="V357">
        <f t="shared" si="51"/>
        <v>0</v>
      </c>
      <c r="W357">
        <f t="shared" si="51"/>
        <v>0</v>
      </c>
      <c r="X357">
        <f t="shared" si="51"/>
        <v>0</v>
      </c>
      <c r="Y357">
        <f t="shared" si="51"/>
        <v>0</v>
      </c>
      <c r="Z357">
        <f t="shared" si="51"/>
        <v>0</v>
      </c>
      <c r="AA357">
        <f t="shared" si="51"/>
        <v>22</v>
      </c>
    </row>
    <row r="358" spans="1:27" x14ac:dyDescent="0.25">
      <c r="A358" s="1">
        <v>44918</v>
      </c>
      <c r="B358">
        <v>0</v>
      </c>
      <c r="D358">
        <f t="shared" si="49"/>
        <v>190</v>
      </c>
      <c r="E358">
        <f t="shared" si="52"/>
        <v>1</v>
      </c>
      <c r="H358">
        <f t="shared" si="46"/>
        <v>10942</v>
      </c>
      <c r="I358">
        <f t="shared" si="50"/>
        <v>0</v>
      </c>
      <c r="P358">
        <f t="shared" si="51"/>
        <v>0</v>
      </c>
      <c r="Q358">
        <f t="shared" si="51"/>
        <v>0</v>
      </c>
      <c r="R358">
        <f t="shared" si="51"/>
        <v>0</v>
      </c>
      <c r="S358">
        <f t="shared" si="51"/>
        <v>0</v>
      </c>
      <c r="T358">
        <f t="shared" si="51"/>
        <v>0</v>
      </c>
      <c r="U358">
        <f t="shared" si="51"/>
        <v>0</v>
      </c>
      <c r="V358">
        <f t="shared" si="51"/>
        <v>0</v>
      </c>
      <c r="W358">
        <f t="shared" si="51"/>
        <v>0</v>
      </c>
      <c r="X358">
        <f t="shared" si="51"/>
        <v>0</v>
      </c>
      <c r="Y358">
        <f t="shared" si="51"/>
        <v>0</v>
      </c>
      <c r="Z358">
        <f t="shared" si="51"/>
        <v>0</v>
      </c>
      <c r="AA358">
        <f t="shared" si="51"/>
        <v>0</v>
      </c>
    </row>
    <row r="359" spans="1:27" x14ac:dyDescent="0.25">
      <c r="A359" s="1">
        <v>44919</v>
      </c>
      <c r="B359">
        <v>0</v>
      </c>
      <c r="D359">
        <f t="shared" si="49"/>
        <v>190</v>
      </c>
      <c r="E359">
        <f t="shared" si="52"/>
        <v>2</v>
      </c>
      <c r="H359">
        <f t="shared" si="46"/>
        <v>10752</v>
      </c>
      <c r="I359">
        <f t="shared" si="50"/>
        <v>0</v>
      </c>
      <c r="P359">
        <f t="shared" si="51"/>
        <v>0</v>
      </c>
      <c r="Q359">
        <f t="shared" si="51"/>
        <v>0</v>
      </c>
      <c r="R359">
        <f t="shared" si="51"/>
        <v>0</v>
      </c>
      <c r="S359">
        <f t="shared" si="51"/>
        <v>0</v>
      </c>
      <c r="T359">
        <f t="shared" si="51"/>
        <v>0</v>
      </c>
      <c r="U359">
        <f t="shared" si="51"/>
        <v>0</v>
      </c>
      <c r="V359">
        <f t="shared" si="51"/>
        <v>0</v>
      </c>
      <c r="W359">
        <f t="shared" si="51"/>
        <v>0</v>
      </c>
      <c r="X359">
        <f t="shared" si="51"/>
        <v>0</v>
      </c>
      <c r="Y359">
        <f t="shared" si="51"/>
        <v>0</v>
      </c>
      <c r="Z359">
        <f t="shared" si="51"/>
        <v>0</v>
      </c>
      <c r="AA359">
        <f t="shared" si="51"/>
        <v>0</v>
      </c>
    </row>
    <row r="360" spans="1:27" x14ac:dyDescent="0.25">
      <c r="A360" s="1">
        <v>44920</v>
      </c>
      <c r="B360">
        <v>0</v>
      </c>
      <c r="D360">
        <f t="shared" si="49"/>
        <v>190</v>
      </c>
      <c r="E360">
        <f t="shared" si="52"/>
        <v>3</v>
      </c>
      <c r="H360">
        <f t="shared" si="46"/>
        <v>10562</v>
      </c>
      <c r="I360">
        <f t="shared" si="50"/>
        <v>0</v>
      </c>
      <c r="P360">
        <f t="shared" si="51"/>
        <v>0</v>
      </c>
      <c r="Q360">
        <f t="shared" si="51"/>
        <v>0</v>
      </c>
      <c r="R360">
        <f t="shared" si="51"/>
        <v>0</v>
      </c>
      <c r="S360">
        <f t="shared" si="51"/>
        <v>0</v>
      </c>
      <c r="T360">
        <f t="shared" si="51"/>
        <v>0</v>
      </c>
      <c r="U360">
        <f t="shared" si="51"/>
        <v>0</v>
      </c>
      <c r="V360">
        <f t="shared" si="51"/>
        <v>0</v>
      </c>
      <c r="W360">
        <f t="shared" si="51"/>
        <v>0</v>
      </c>
      <c r="X360">
        <f t="shared" si="51"/>
        <v>0</v>
      </c>
      <c r="Y360">
        <f t="shared" si="51"/>
        <v>0</v>
      </c>
      <c r="Z360">
        <f t="shared" si="51"/>
        <v>0</v>
      </c>
      <c r="AA360">
        <f t="shared" si="51"/>
        <v>0</v>
      </c>
    </row>
    <row r="361" spans="1:27" x14ac:dyDescent="0.25">
      <c r="A361" s="1">
        <v>44921</v>
      </c>
      <c r="B361">
        <v>135</v>
      </c>
      <c r="D361">
        <f t="shared" si="49"/>
        <v>190</v>
      </c>
      <c r="E361">
        <f t="shared" si="52"/>
        <v>0</v>
      </c>
      <c r="H361">
        <f t="shared" ref="H361:H366" si="53">IF(H360-D361-F361+B361&gt;0,H360-D361-F361+B361,0)</f>
        <v>10507</v>
      </c>
      <c r="I361">
        <f t="shared" si="50"/>
        <v>0</v>
      </c>
      <c r="P361">
        <f t="shared" si="51"/>
        <v>0</v>
      </c>
      <c r="Q361">
        <f t="shared" si="51"/>
        <v>0</v>
      </c>
      <c r="R361">
        <f t="shared" si="51"/>
        <v>0</v>
      </c>
      <c r="S361">
        <f t="shared" si="51"/>
        <v>0</v>
      </c>
      <c r="T361">
        <f t="shared" si="51"/>
        <v>0</v>
      </c>
      <c r="U361">
        <f t="shared" si="51"/>
        <v>0</v>
      </c>
      <c r="V361">
        <f t="shared" si="51"/>
        <v>0</v>
      </c>
      <c r="W361">
        <f t="shared" si="51"/>
        <v>0</v>
      </c>
      <c r="X361">
        <f t="shared" si="51"/>
        <v>0</v>
      </c>
      <c r="Y361">
        <f t="shared" si="51"/>
        <v>0</v>
      </c>
      <c r="Z361">
        <f t="shared" si="51"/>
        <v>0</v>
      </c>
      <c r="AA361">
        <f t="shared" si="51"/>
        <v>135</v>
      </c>
    </row>
    <row r="362" spans="1:27" x14ac:dyDescent="0.25">
      <c r="A362" s="1">
        <v>44922</v>
      </c>
      <c r="B362">
        <v>0</v>
      </c>
      <c r="D362">
        <f t="shared" si="49"/>
        <v>190</v>
      </c>
      <c r="E362">
        <f t="shared" si="52"/>
        <v>1</v>
      </c>
      <c r="H362">
        <f t="shared" si="53"/>
        <v>10317</v>
      </c>
      <c r="I362">
        <f t="shared" si="50"/>
        <v>0</v>
      </c>
      <c r="P362">
        <f t="shared" si="51"/>
        <v>0</v>
      </c>
      <c r="Q362">
        <f t="shared" si="51"/>
        <v>0</v>
      </c>
      <c r="R362">
        <f t="shared" si="51"/>
        <v>0</v>
      </c>
      <c r="S362">
        <f t="shared" si="51"/>
        <v>0</v>
      </c>
      <c r="T362">
        <f t="shared" si="51"/>
        <v>0</v>
      </c>
      <c r="U362">
        <f t="shared" si="51"/>
        <v>0</v>
      </c>
      <c r="V362">
        <f t="shared" si="51"/>
        <v>0</v>
      </c>
      <c r="W362">
        <f t="shared" si="51"/>
        <v>0</v>
      </c>
      <c r="X362">
        <f t="shared" si="51"/>
        <v>0</v>
      </c>
      <c r="Y362">
        <f t="shared" si="51"/>
        <v>0</v>
      </c>
      <c r="Z362">
        <f t="shared" si="51"/>
        <v>0</v>
      </c>
      <c r="AA362">
        <f t="shared" si="51"/>
        <v>0</v>
      </c>
    </row>
    <row r="363" spans="1:27" x14ac:dyDescent="0.25">
      <c r="A363" s="1">
        <v>44923</v>
      </c>
      <c r="B363">
        <v>153</v>
      </c>
      <c r="D363">
        <f t="shared" si="49"/>
        <v>260</v>
      </c>
      <c r="E363">
        <f t="shared" si="52"/>
        <v>0</v>
      </c>
      <c r="H363">
        <f t="shared" si="53"/>
        <v>10210</v>
      </c>
      <c r="I363">
        <f t="shared" si="50"/>
        <v>0</v>
      </c>
      <c r="P363">
        <f t="shared" si="51"/>
        <v>0</v>
      </c>
      <c r="Q363">
        <f t="shared" si="51"/>
        <v>0</v>
      </c>
      <c r="R363">
        <f t="shared" si="51"/>
        <v>0</v>
      </c>
      <c r="S363">
        <f t="shared" si="51"/>
        <v>0</v>
      </c>
      <c r="T363">
        <f t="shared" si="51"/>
        <v>0</v>
      </c>
      <c r="U363">
        <f t="shared" si="51"/>
        <v>0</v>
      </c>
      <c r="V363">
        <f t="shared" si="51"/>
        <v>0</v>
      </c>
      <c r="W363">
        <f t="shared" si="51"/>
        <v>0</v>
      </c>
      <c r="X363">
        <f t="shared" si="51"/>
        <v>0</v>
      </c>
      <c r="Y363">
        <f t="shared" si="51"/>
        <v>0</v>
      </c>
      <c r="Z363">
        <f t="shared" si="51"/>
        <v>0</v>
      </c>
      <c r="AA363">
        <f t="shared" si="51"/>
        <v>153</v>
      </c>
    </row>
    <row r="364" spans="1:27" x14ac:dyDescent="0.25">
      <c r="A364" s="1">
        <v>44924</v>
      </c>
      <c r="B364">
        <v>0</v>
      </c>
      <c r="D364">
        <f t="shared" si="49"/>
        <v>190</v>
      </c>
      <c r="E364">
        <f t="shared" si="52"/>
        <v>1</v>
      </c>
      <c r="H364">
        <f t="shared" si="53"/>
        <v>10020</v>
      </c>
      <c r="I364">
        <f t="shared" si="50"/>
        <v>0</v>
      </c>
      <c r="P364">
        <f t="shared" si="51"/>
        <v>0</v>
      </c>
      <c r="Q364">
        <f t="shared" si="51"/>
        <v>0</v>
      </c>
      <c r="R364">
        <f t="shared" si="51"/>
        <v>0</v>
      </c>
      <c r="S364">
        <f t="shared" si="51"/>
        <v>0</v>
      </c>
      <c r="T364">
        <f t="shared" si="51"/>
        <v>0</v>
      </c>
      <c r="U364">
        <f t="shared" si="51"/>
        <v>0</v>
      </c>
      <c r="V364">
        <f t="shared" si="51"/>
        <v>0</v>
      </c>
      <c r="W364">
        <f t="shared" si="51"/>
        <v>0</v>
      </c>
      <c r="X364">
        <f t="shared" si="51"/>
        <v>0</v>
      </c>
      <c r="Y364">
        <f t="shared" si="51"/>
        <v>0</v>
      </c>
      <c r="Z364">
        <f t="shared" si="51"/>
        <v>0</v>
      </c>
      <c r="AA364">
        <f t="shared" si="51"/>
        <v>0</v>
      </c>
    </row>
    <row r="365" spans="1:27" x14ac:dyDescent="0.25">
      <c r="A365" s="1">
        <v>44925</v>
      </c>
      <c r="B365">
        <v>0</v>
      </c>
      <c r="D365">
        <f t="shared" si="49"/>
        <v>190</v>
      </c>
      <c r="E365">
        <f t="shared" si="52"/>
        <v>2</v>
      </c>
      <c r="H365">
        <f t="shared" si="53"/>
        <v>9830</v>
      </c>
      <c r="I365">
        <f t="shared" si="50"/>
        <v>0</v>
      </c>
      <c r="P365">
        <f t="shared" si="51"/>
        <v>0</v>
      </c>
      <c r="Q365">
        <f t="shared" si="51"/>
        <v>0</v>
      </c>
      <c r="R365">
        <f t="shared" si="51"/>
        <v>0</v>
      </c>
      <c r="S365">
        <f t="shared" si="51"/>
        <v>0</v>
      </c>
      <c r="T365">
        <f t="shared" si="51"/>
        <v>0</v>
      </c>
      <c r="U365">
        <f t="shared" si="51"/>
        <v>0</v>
      </c>
      <c r="V365">
        <f t="shared" si="51"/>
        <v>0</v>
      </c>
      <c r="W365">
        <f t="shared" si="51"/>
        <v>0</v>
      </c>
      <c r="X365">
        <f t="shared" si="51"/>
        <v>0</v>
      </c>
      <c r="Y365">
        <f t="shared" si="51"/>
        <v>0</v>
      </c>
      <c r="Z365">
        <f t="shared" si="51"/>
        <v>0</v>
      </c>
      <c r="AA365">
        <f t="shared" si="51"/>
        <v>0</v>
      </c>
    </row>
    <row r="366" spans="1:27" x14ac:dyDescent="0.25">
      <c r="A366" s="1">
        <v>44926</v>
      </c>
      <c r="B366">
        <v>144</v>
      </c>
      <c r="D366">
        <f t="shared" si="49"/>
        <v>190</v>
      </c>
      <c r="E366">
        <f t="shared" si="52"/>
        <v>0</v>
      </c>
      <c r="H366">
        <f t="shared" si="53"/>
        <v>9784</v>
      </c>
      <c r="I366">
        <f t="shared" si="50"/>
        <v>0</v>
      </c>
      <c r="P366">
        <f t="shared" si="51"/>
        <v>0</v>
      </c>
      <c r="Q366">
        <f t="shared" si="51"/>
        <v>0</v>
      </c>
      <c r="R366">
        <f t="shared" si="51"/>
        <v>0</v>
      </c>
      <c r="S366">
        <f t="shared" si="51"/>
        <v>0</v>
      </c>
      <c r="T366">
        <f t="shared" si="51"/>
        <v>0</v>
      </c>
      <c r="U366">
        <f t="shared" si="51"/>
        <v>0</v>
      </c>
      <c r="V366">
        <f t="shared" si="51"/>
        <v>0</v>
      </c>
      <c r="W366">
        <f t="shared" si="51"/>
        <v>0</v>
      </c>
      <c r="X366">
        <f t="shared" si="51"/>
        <v>0</v>
      </c>
      <c r="Y366">
        <f t="shared" si="51"/>
        <v>0</v>
      </c>
      <c r="Z366">
        <f t="shared" si="51"/>
        <v>0</v>
      </c>
      <c r="AA366">
        <f t="shared" si="51"/>
        <v>144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Y Z g i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Y Z g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Y I l a 7 L 7 Z j V w E A A P U B A A A T A B w A R m 9 y b X V s Y X M v U 2 V j d G l v b j E u b S C i G A A o o B Q A A A A A A A A A A A A A A A A A A A A A A A A A A A C N k M F O w k A Q h s + S 8 A 6 T e o G k a a B R D 5 I e S K t R E 4 k K H J R 6 W N o R V 7 o 7 z e 5 W L I Q L 8 Y 0 4 m X g j f S + X Y M S D B / e y O z P Z b / 7 / 1 5 g Y T h L 6 u 7 v d q d f q N f 3 M F K a A U 0 p J Q A A Z m n o N 7 K k + 1 G a d V i u y z V C / e h E l h U B p G u c 8 Q y 8 k a W y h G 0 5 4 G g 8 1 K h 1 f M Y n T O E I 9 N Z T H 1 9 3 B 8 O 4 + F s w U i k F u W W P J Y K K K d M 6 x e g e / 5 f v x b q t n 3 o z T d E c R Z l x w g y p w D h w X Q s o K I X X g u 3 A m E 0 q 5 n A R t / 7 j l w m 1 B B v u m z D D Y P 7 0 e S X x s u j v 1 h 0 6 P T a r V Z j 2 b c i D I K Z 2 V 1 a e e k y y F r e a c B E f H W h u w s f 1 7 o 0 h Y 0 A W y 1 F p p / H h 3 Y f Q 9 6 m Z Z P 2 E Z U z o w q v i 9 6 M G S p M 2 T w J T 5 H j l Q T O o n U m L n Y 1 D m q B v / k + U u F k 7 E D L M h W C R C y g w u X V g 4 C m 3 o y c t 2 c C n N y Z G 3 p S 6 X z X q N y 7 / l d L 4 A U E s B A i 0 A F A A C A A g A Y Z g i V j c Z Y x K k A A A A 9 g A A A B I A A A A A A A A A A A A A A A A A A A A A A E N v b m Z p Z y 9 Q Y W N r Y W d l L n h t b F B L A Q I t A B Q A A g A I A G G Y I l Y P y u m r p A A A A O k A A A A T A A A A A A A A A A A A A A A A A P A A A A B b Q 2 9 u d G V u d F 9 U e X B l c 1 0 u e G 1 s U E s B A i 0 A F A A C A A g A Y Z g i V r s v t m N X A Q A A 9 Q E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g A A A A A A A D V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r b 2 R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J U M T g 6 M D M 6 M D I u N T Q y N D E 1 N 1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2 9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V c N p I V p e T L y H O y y t S T 9 5 A A A A A A I A A A A A A B B m A A A A A Q A A I A A A A I Y G M B 7 k H x O W m I i 6 g h i 0 J Y 8 p x D U X Y A e K + o A R w m + 1 i p U 9 A A A A A A 6 A A A A A A g A A I A A A A M b J t S v 3 B j b Z 0 Z x 4 T Q C K 0 a l / D 1 Z P i t o y X + K x d i f 4 5 w w d U A A A A H I v 9 5 2 s a L F p U Y I U 6 o I X Z A 5 y z S L D Y 2 n I y g m S Z L 2 8 b P A j n c 0 y X u N Y Z W K x S P 1 m n O M j 5 j j O L b j Y 9 E p K q B C N 4 W B h r 5 R 1 P 0 V U 1 V n w i j n s / Q 4 F l y O t Q A A A A N a f D L g S k 4 k 5 n I z U 7 4 I j C 5 O J B p 3 G Z 6 / c h O K j A y O O Y M 7 Y M j g / 6 T W X Y n 6 A E b Q F Q z a k s Z E B P J 8 + d g l K x 1 D 8 J Z A A T M A = < / D a t a M a s h u p > 
</file>

<file path=customXml/itemProps1.xml><?xml version="1.0" encoding="utf-8"?>
<ds:datastoreItem xmlns:ds="http://schemas.openxmlformats.org/officeDocument/2006/customXml" ds:itemID="{18969921-8A9D-4059-B946-94D7FE9E1A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ekodom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2023-01-02T18:01:44Z</dcterms:created>
  <dcterms:modified xsi:type="dcterms:W3CDTF">2023-01-02T18:51:46Z</dcterms:modified>
</cp:coreProperties>
</file>