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MATURY\matura toruń + algorytmy sortujące\"/>
    </mc:Choice>
  </mc:AlternateContent>
  <xr:revisionPtr revIDLastSave="0" documentId="13_ncr:1_{24BEA1BC-7BE2-480E-8C91-A93DDC82A98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5.1" sheetId="2" r:id="rId1"/>
    <sheet name="zad5.2" sheetId="1" r:id="rId2"/>
    <sheet name="zad5.3" sheetId="3" r:id="rId3"/>
    <sheet name="zad5.4" sheetId="4" r:id="rId4"/>
    <sheet name="zad5.5" sheetId="5" r:id="rId5"/>
  </sheets>
  <definedNames>
    <definedName name="ExternalData_1" localSheetId="0" hidden="1">'5.1'!$A$1:$D$1274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" i="5"/>
  <c r="D4" i="5"/>
  <c r="D2" i="5"/>
  <c r="Q3" i="4"/>
  <c r="Q2" i="4"/>
  <c r="L86" i="4"/>
  <c r="K86" i="4"/>
  <c r="J86" i="4"/>
  <c r="I86" i="4"/>
  <c r="J30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H8" i="4" s="1"/>
  <c r="E9" i="4"/>
  <c r="F9" i="4" s="1"/>
  <c r="E10" i="4"/>
  <c r="F10" i="4" s="1"/>
  <c r="H10" i="4" s="1"/>
  <c r="E11" i="4"/>
  <c r="F11" i="4" s="1"/>
  <c r="E12" i="4"/>
  <c r="F12" i="4" s="1"/>
  <c r="E13" i="4"/>
  <c r="F13" i="4" s="1"/>
  <c r="E14" i="4"/>
  <c r="F14" i="4" s="1"/>
  <c r="H14" i="4" s="1"/>
  <c r="E15" i="4"/>
  <c r="F15" i="4" s="1"/>
  <c r="E16" i="4"/>
  <c r="F16" i="4" s="1"/>
  <c r="G16" i="4" s="1"/>
  <c r="E17" i="4"/>
  <c r="F17" i="4" s="1"/>
  <c r="E18" i="4"/>
  <c r="F18" i="4" s="1"/>
  <c r="H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H24" i="4" s="1"/>
  <c r="E25" i="4"/>
  <c r="F25" i="4" s="1"/>
  <c r="E26" i="4"/>
  <c r="F26" i="4" s="1"/>
  <c r="H26" i="4" s="1"/>
  <c r="E27" i="4"/>
  <c r="F27" i="4" s="1"/>
  <c r="E28" i="4"/>
  <c r="F28" i="4" s="1"/>
  <c r="E29" i="4"/>
  <c r="F29" i="4" s="1"/>
  <c r="E30" i="4"/>
  <c r="F30" i="4" s="1"/>
  <c r="H30" i="4" s="1"/>
  <c r="E31" i="4"/>
  <c r="F31" i="4" s="1"/>
  <c r="E32" i="4"/>
  <c r="F32" i="4" s="1"/>
  <c r="G32" i="4" s="1"/>
  <c r="E33" i="4"/>
  <c r="F33" i="4" s="1"/>
  <c r="E34" i="4"/>
  <c r="F34" i="4" s="1"/>
  <c r="H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H40" i="4" s="1"/>
  <c r="E41" i="4"/>
  <c r="F41" i="4" s="1"/>
  <c r="E42" i="4"/>
  <c r="F42" i="4" s="1"/>
  <c r="H42" i="4" s="1"/>
  <c r="E43" i="4"/>
  <c r="F43" i="4" s="1"/>
  <c r="E44" i="4"/>
  <c r="F44" i="4" s="1"/>
  <c r="E45" i="4"/>
  <c r="F45" i="4" s="1"/>
  <c r="E46" i="4"/>
  <c r="F46" i="4" s="1"/>
  <c r="H46" i="4" s="1"/>
  <c r="E47" i="4"/>
  <c r="F47" i="4" s="1"/>
  <c r="E48" i="4"/>
  <c r="F48" i="4" s="1"/>
  <c r="G48" i="4" s="1"/>
  <c r="E49" i="4"/>
  <c r="F49" i="4" s="1"/>
  <c r="E50" i="4"/>
  <c r="F50" i="4" s="1"/>
  <c r="H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H56" i="4" s="1"/>
  <c r="E57" i="4"/>
  <c r="F57" i="4" s="1"/>
  <c r="E58" i="4"/>
  <c r="F58" i="4" s="1"/>
  <c r="H58" i="4" s="1"/>
  <c r="E59" i="4"/>
  <c r="F59" i="4" s="1"/>
  <c r="E60" i="4"/>
  <c r="F60" i="4" s="1"/>
  <c r="E61" i="4"/>
  <c r="F61" i="4" s="1"/>
  <c r="E62" i="4"/>
  <c r="F62" i="4" s="1"/>
  <c r="H62" i="4" s="1"/>
  <c r="E63" i="4"/>
  <c r="F63" i="4" s="1"/>
  <c r="E64" i="4"/>
  <c r="F64" i="4" s="1"/>
  <c r="G64" i="4" s="1"/>
  <c r="E65" i="4"/>
  <c r="F65" i="4" s="1"/>
  <c r="E66" i="4"/>
  <c r="F66" i="4" s="1"/>
  <c r="H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H72" i="4" s="1"/>
  <c r="E73" i="4"/>
  <c r="F73" i="4" s="1"/>
  <c r="E74" i="4"/>
  <c r="F74" i="4" s="1"/>
  <c r="H74" i="4" s="1"/>
  <c r="E75" i="4"/>
  <c r="F75" i="4" s="1"/>
  <c r="E76" i="4"/>
  <c r="F76" i="4" s="1"/>
  <c r="E77" i="4"/>
  <c r="F77" i="4" s="1"/>
  <c r="E78" i="4"/>
  <c r="F78" i="4" s="1"/>
  <c r="H78" i="4" s="1"/>
  <c r="E79" i="4"/>
  <c r="F79" i="4" s="1"/>
  <c r="E80" i="4"/>
  <c r="F80" i="4" s="1"/>
  <c r="G80" i="4" s="1"/>
  <c r="E81" i="4"/>
  <c r="F81" i="4" s="1"/>
  <c r="E82" i="4"/>
  <c r="F82" i="4" s="1"/>
  <c r="H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H88" i="4" s="1"/>
  <c r="E89" i="4"/>
  <c r="F89" i="4" s="1"/>
  <c r="E90" i="4"/>
  <c r="F90" i="4" s="1"/>
  <c r="H90" i="4" s="1"/>
  <c r="E91" i="4"/>
  <c r="F91" i="4" s="1"/>
  <c r="E92" i="4"/>
  <c r="F92" i="4" s="1"/>
  <c r="E93" i="4"/>
  <c r="F93" i="4" s="1"/>
  <c r="E94" i="4"/>
  <c r="F94" i="4" s="1"/>
  <c r="H94" i="4" s="1"/>
  <c r="E95" i="4"/>
  <c r="F95" i="4" s="1"/>
  <c r="E96" i="4"/>
  <c r="F96" i="4" s="1"/>
  <c r="G96" i="4" s="1"/>
  <c r="E97" i="4"/>
  <c r="F97" i="4" s="1"/>
  <c r="E98" i="4"/>
  <c r="F98" i="4" s="1"/>
  <c r="H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H104" i="4" s="1"/>
  <c r="E105" i="4"/>
  <c r="F105" i="4" s="1"/>
  <c r="E106" i="4"/>
  <c r="F106" i="4" s="1"/>
  <c r="H106" i="4" s="1"/>
  <c r="E107" i="4"/>
  <c r="F107" i="4" s="1"/>
  <c r="E108" i="4"/>
  <c r="F108" i="4" s="1"/>
  <c r="E109" i="4"/>
  <c r="F109" i="4" s="1"/>
  <c r="E110" i="4"/>
  <c r="F110" i="4" s="1"/>
  <c r="H110" i="4" s="1"/>
  <c r="E111" i="4"/>
  <c r="F111" i="4" s="1"/>
  <c r="E112" i="4"/>
  <c r="F112" i="4" s="1"/>
  <c r="G112" i="4" s="1"/>
  <c r="E113" i="4"/>
  <c r="F113" i="4" s="1"/>
  <c r="E114" i="4"/>
  <c r="F114" i="4" s="1"/>
  <c r="H114" i="4" s="1"/>
  <c r="E2" i="4"/>
  <c r="F2" i="4" s="1"/>
  <c r="I2" i="4" s="1"/>
  <c r="J2" i="4" s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R1010" i="1"/>
  <c r="S1010" i="1"/>
  <c r="R1011" i="1"/>
  <c r="S1011" i="1"/>
  <c r="R1012" i="1"/>
  <c r="S1012" i="1"/>
  <c r="R1013" i="1"/>
  <c r="S1013" i="1"/>
  <c r="R1014" i="1"/>
  <c r="S1014" i="1"/>
  <c r="R1015" i="1"/>
  <c r="S1015" i="1"/>
  <c r="R1016" i="1"/>
  <c r="S1016" i="1"/>
  <c r="R1017" i="1"/>
  <c r="S1017" i="1"/>
  <c r="R1018" i="1"/>
  <c r="S1018" i="1"/>
  <c r="R1019" i="1"/>
  <c r="S1019" i="1"/>
  <c r="R1020" i="1"/>
  <c r="S1020" i="1"/>
  <c r="R1021" i="1"/>
  <c r="S1021" i="1"/>
  <c r="R1022" i="1"/>
  <c r="S1022" i="1"/>
  <c r="R1023" i="1"/>
  <c r="S1023" i="1"/>
  <c r="R1024" i="1"/>
  <c r="S1024" i="1"/>
  <c r="R1025" i="1"/>
  <c r="S1025" i="1"/>
  <c r="R1026" i="1"/>
  <c r="S1026" i="1"/>
  <c r="R1027" i="1"/>
  <c r="S1027" i="1"/>
  <c r="R1028" i="1"/>
  <c r="S1028" i="1"/>
  <c r="R1029" i="1"/>
  <c r="S1029" i="1"/>
  <c r="R1030" i="1"/>
  <c r="S1030" i="1"/>
  <c r="R1031" i="1"/>
  <c r="S1031" i="1"/>
  <c r="R1032" i="1"/>
  <c r="S1032" i="1"/>
  <c r="R1033" i="1"/>
  <c r="S1033" i="1"/>
  <c r="R1034" i="1"/>
  <c r="S1034" i="1"/>
  <c r="R1035" i="1"/>
  <c r="S1035" i="1"/>
  <c r="R1036" i="1"/>
  <c r="S1036" i="1"/>
  <c r="R1037" i="1"/>
  <c r="S1037" i="1"/>
  <c r="R1038" i="1"/>
  <c r="S1038" i="1"/>
  <c r="R1039" i="1"/>
  <c r="S1039" i="1"/>
  <c r="R1040" i="1"/>
  <c r="S1040" i="1"/>
  <c r="R1041" i="1"/>
  <c r="S1041" i="1"/>
  <c r="R1042" i="1"/>
  <c r="S1042" i="1"/>
  <c r="R1043" i="1"/>
  <c r="S1043" i="1"/>
  <c r="R1044" i="1"/>
  <c r="S1044" i="1"/>
  <c r="R1045" i="1"/>
  <c r="S1045" i="1"/>
  <c r="R1046" i="1"/>
  <c r="S1046" i="1"/>
  <c r="R1047" i="1"/>
  <c r="S1047" i="1"/>
  <c r="R1048" i="1"/>
  <c r="S1048" i="1"/>
  <c r="R1049" i="1"/>
  <c r="S1049" i="1"/>
  <c r="R1050" i="1"/>
  <c r="S1050" i="1"/>
  <c r="R1051" i="1"/>
  <c r="S1051" i="1"/>
  <c r="R1052" i="1"/>
  <c r="S1052" i="1"/>
  <c r="R1053" i="1"/>
  <c r="S1053" i="1"/>
  <c r="R1054" i="1"/>
  <c r="S1054" i="1"/>
  <c r="R1055" i="1"/>
  <c r="S1055" i="1"/>
  <c r="R1056" i="1"/>
  <c r="S1056" i="1"/>
  <c r="R1057" i="1"/>
  <c r="S1057" i="1"/>
  <c r="R1058" i="1"/>
  <c r="S1058" i="1"/>
  <c r="R1059" i="1"/>
  <c r="S1059" i="1"/>
  <c r="R1060" i="1"/>
  <c r="S1060" i="1"/>
  <c r="R1061" i="1"/>
  <c r="S1061" i="1"/>
  <c r="R1062" i="1"/>
  <c r="S1062" i="1"/>
  <c r="R1063" i="1"/>
  <c r="S1063" i="1"/>
  <c r="R1064" i="1"/>
  <c r="S1064" i="1"/>
  <c r="R1065" i="1"/>
  <c r="S1065" i="1"/>
  <c r="R1066" i="1"/>
  <c r="S1066" i="1"/>
  <c r="R1067" i="1"/>
  <c r="S1067" i="1"/>
  <c r="R1068" i="1"/>
  <c r="S1068" i="1"/>
  <c r="R1069" i="1"/>
  <c r="S1069" i="1"/>
  <c r="R1070" i="1"/>
  <c r="S1070" i="1"/>
  <c r="R1071" i="1"/>
  <c r="S1071" i="1"/>
  <c r="R1072" i="1"/>
  <c r="S1072" i="1"/>
  <c r="R1073" i="1"/>
  <c r="S1073" i="1"/>
  <c r="R1074" i="1"/>
  <c r="S1074" i="1"/>
  <c r="R1075" i="1"/>
  <c r="S1075" i="1"/>
  <c r="R1076" i="1"/>
  <c r="S1076" i="1"/>
  <c r="R1077" i="1"/>
  <c r="S1077" i="1"/>
  <c r="R1078" i="1"/>
  <c r="S1078" i="1"/>
  <c r="R1079" i="1"/>
  <c r="S1079" i="1"/>
  <c r="R1080" i="1"/>
  <c r="S1080" i="1"/>
  <c r="R1081" i="1"/>
  <c r="S1081" i="1"/>
  <c r="R1082" i="1"/>
  <c r="S1082" i="1"/>
  <c r="R1083" i="1"/>
  <c r="S1083" i="1"/>
  <c r="R1084" i="1"/>
  <c r="S1084" i="1"/>
  <c r="R1085" i="1"/>
  <c r="S1085" i="1"/>
  <c r="R1086" i="1"/>
  <c r="S1086" i="1"/>
  <c r="R1087" i="1"/>
  <c r="S1087" i="1"/>
  <c r="R1088" i="1"/>
  <c r="S1088" i="1"/>
  <c r="R1089" i="1"/>
  <c r="S1089" i="1"/>
  <c r="R1090" i="1"/>
  <c r="S1090" i="1"/>
  <c r="R1091" i="1"/>
  <c r="S1091" i="1"/>
  <c r="R1092" i="1"/>
  <c r="S1092" i="1"/>
  <c r="R1093" i="1"/>
  <c r="S1093" i="1"/>
  <c r="R1094" i="1"/>
  <c r="S1094" i="1"/>
  <c r="R1095" i="1"/>
  <c r="S1095" i="1"/>
  <c r="R1096" i="1"/>
  <c r="S1096" i="1"/>
  <c r="R1097" i="1"/>
  <c r="S1097" i="1"/>
  <c r="R1098" i="1"/>
  <c r="S1098" i="1"/>
  <c r="R1099" i="1"/>
  <c r="S1099" i="1"/>
  <c r="R1100" i="1"/>
  <c r="S1100" i="1"/>
  <c r="R1101" i="1"/>
  <c r="S1101" i="1"/>
  <c r="R1102" i="1"/>
  <c r="S1102" i="1"/>
  <c r="R1103" i="1"/>
  <c r="S1103" i="1"/>
  <c r="R1104" i="1"/>
  <c r="S1104" i="1"/>
  <c r="R1105" i="1"/>
  <c r="S1105" i="1"/>
  <c r="R1106" i="1"/>
  <c r="S1106" i="1"/>
  <c r="R1107" i="1"/>
  <c r="S1107" i="1"/>
  <c r="R1108" i="1"/>
  <c r="S1108" i="1"/>
  <c r="R1109" i="1"/>
  <c r="S1109" i="1"/>
  <c r="R1110" i="1"/>
  <c r="S1110" i="1"/>
  <c r="R1111" i="1"/>
  <c r="S1111" i="1"/>
  <c r="R1112" i="1"/>
  <c r="S1112" i="1"/>
  <c r="R1113" i="1"/>
  <c r="S1113" i="1"/>
  <c r="R1114" i="1"/>
  <c r="S1114" i="1"/>
  <c r="R1115" i="1"/>
  <c r="S1115" i="1"/>
  <c r="R1116" i="1"/>
  <c r="S1116" i="1"/>
  <c r="R1117" i="1"/>
  <c r="S1117" i="1"/>
  <c r="R1118" i="1"/>
  <c r="S1118" i="1"/>
  <c r="R1119" i="1"/>
  <c r="S1119" i="1"/>
  <c r="R1120" i="1"/>
  <c r="S1120" i="1"/>
  <c r="R1121" i="1"/>
  <c r="S1121" i="1"/>
  <c r="R1122" i="1"/>
  <c r="S1122" i="1"/>
  <c r="R1123" i="1"/>
  <c r="S1123" i="1"/>
  <c r="R1124" i="1"/>
  <c r="S1124" i="1"/>
  <c r="R1125" i="1"/>
  <c r="S1125" i="1"/>
  <c r="R1126" i="1"/>
  <c r="S1126" i="1"/>
  <c r="R1127" i="1"/>
  <c r="S1127" i="1"/>
  <c r="R1128" i="1"/>
  <c r="S1128" i="1"/>
  <c r="R1129" i="1"/>
  <c r="S1129" i="1"/>
  <c r="R1130" i="1"/>
  <c r="S1130" i="1"/>
  <c r="R1131" i="1"/>
  <c r="S1131" i="1"/>
  <c r="R1132" i="1"/>
  <c r="S1132" i="1"/>
  <c r="R1133" i="1"/>
  <c r="S1133" i="1"/>
  <c r="R1134" i="1"/>
  <c r="S1134" i="1"/>
  <c r="R1135" i="1"/>
  <c r="S1135" i="1"/>
  <c r="R1136" i="1"/>
  <c r="S1136" i="1"/>
  <c r="R1137" i="1"/>
  <c r="S1137" i="1"/>
  <c r="R1138" i="1"/>
  <c r="S1138" i="1"/>
  <c r="R1139" i="1"/>
  <c r="S1139" i="1"/>
  <c r="R1140" i="1"/>
  <c r="S1140" i="1"/>
  <c r="R1141" i="1"/>
  <c r="S1141" i="1"/>
  <c r="R1142" i="1"/>
  <c r="S1142" i="1"/>
  <c r="R1143" i="1"/>
  <c r="S1143" i="1"/>
  <c r="R1144" i="1"/>
  <c r="S1144" i="1"/>
  <c r="R1145" i="1"/>
  <c r="S1145" i="1"/>
  <c r="R1146" i="1"/>
  <c r="S1146" i="1"/>
  <c r="R1147" i="1"/>
  <c r="S1147" i="1"/>
  <c r="R1148" i="1"/>
  <c r="S1148" i="1"/>
  <c r="R1149" i="1"/>
  <c r="S1149" i="1"/>
  <c r="R1150" i="1"/>
  <c r="S1150" i="1"/>
  <c r="R1151" i="1"/>
  <c r="S1151" i="1"/>
  <c r="R1152" i="1"/>
  <c r="S1152" i="1"/>
  <c r="R1153" i="1"/>
  <c r="S1153" i="1"/>
  <c r="R1154" i="1"/>
  <c r="S1154" i="1"/>
  <c r="R1155" i="1"/>
  <c r="S1155" i="1"/>
  <c r="R1156" i="1"/>
  <c r="S1156" i="1"/>
  <c r="R1157" i="1"/>
  <c r="S1157" i="1"/>
  <c r="R1158" i="1"/>
  <c r="S1158" i="1"/>
  <c r="R1159" i="1"/>
  <c r="S1159" i="1"/>
  <c r="R1160" i="1"/>
  <c r="S1160" i="1"/>
  <c r="R1161" i="1"/>
  <c r="S1161" i="1"/>
  <c r="R1162" i="1"/>
  <c r="S1162" i="1"/>
  <c r="R1163" i="1"/>
  <c r="S1163" i="1"/>
  <c r="R1164" i="1"/>
  <c r="S1164" i="1"/>
  <c r="R1165" i="1"/>
  <c r="S1165" i="1"/>
  <c r="R1166" i="1"/>
  <c r="S1166" i="1"/>
  <c r="R1167" i="1"/>
  <c r="S1167" i="1"/>
  <c r="R1168" i="1"/>
  <c r="S1168" i="1"/>
  <c r="R1169" i="1"/>
  <c r="S1169" i="1"/>
  <c r="R1170" i="1"/>
  <c r="S1170" i="1"/>
  <c r="R1171" i="1"/>
  <c r="S1171" i="1"/>
  <c r="R1172" i="1"/>
  <c r="S1172" i="1"/>
  <c r="R1173" i="1"/>
  <c r="S1173" i="1"/>
  <c r="R1174" i="1"/>
  <c r="S1174" i="1"/>
  <c r="R1175" i="1"/>
  <c r="S1175" i="1"/>
  <c r="R1176" i="1"/>
  <c r="S1176" i="1"/>
  <c r="R1177" i="1"/>
  <c r="S1177" i="1"/>
  <c r="R1178" i="1"/>
  <c r="S1178" i="1"/>
  <c r="R1179" i="1"/>
  <c r="S1179" i="1"/>
  <c r="R1180" i="1"/>
  <c r="S1180" i="1"/>
  <c r="R1181" i="1"/>
  <c r="S1181" i="1"/>
  <c r="R1182" i="1"/>
  <c r="S1182" i="1"/>
  <c r="R1183" i="1"/>
  <c r="S1183" i="1"/>
  <c r="R1184" i="1"/>
  <c r="S1184" i="1"/>
  <c r="R1185" i="1"/>
  <c r="S1185" i="1"/>
  <c r="R1186" i="1"/>
  <c r="S1186" i="1"/>
  <c r="R1187" i="1"/>
  <c r="S1187" i="1"/>
  <c r="R1188" i="1"/>
  <c r="S1188" i="1"/>
  <c r="R1189" i="1"/>
  <c r="S1189" i="1"/>
  <c r="R1190" i="1"/>
  <c r="S1190" i="1"/>
  <c r="R1191" i="1"/>
  <c r="S1191" i="1"/>
  <c r="R1192" i="1"/>
  <c r="S1192" i="1"/>
  <c r="R1193" i="1"/>
  <c r="S1193" i="1"/>
  <c r="R1194" i="1"/>
  <c r="S1194" i="1"/>
  <c r="R1195" i="1"/>
  <c r="S1195" i="1"/>
  <c r="R1196" i="1"/>
  <c r="S1196" i="1"/>
  <c r="R1197" i="1"/>
  <c r="S1197" i="1"/>
  <c r="R1198" i="1"/>
  <c r="S1198" i="1"/>
  <c r="R1199" i="1"/>
  <c r="S1199" i="1"/>
  <c r="R1200" i="1"/>
  <c r="S1200" i="1"/>
  <c r="R1201" i="1"/>
  <c r="S1201" i="1"/>
  <c r="R1202" i="1"/>
  <c r="S1202" i="1"/>
  <c r="R1203" i="1"/>
  <c r="S1203" i="1"/>
  <c r="R1204" i="1"/>
  <c r="S1204" i="1"/>
  <c r="R1205" i="1"/>
  <c r="S1205" i="1"/>
  <c r="R1206" i="1"/>
  <c r="S1206" i="1"/>
  <c r="R1207" i="1"/>
  <c r="S1207" i="1"/>
  <c r="R1208" i="1"/>
  <c r="S1208" i="1"/>
  <c r="R1209" i="1"/>
  <c r="S1209" i="1"/>
  <c r="R1210" i="1"/>
  <c r="S1210" i="1"/>
  <c r="R1211" i="1"/>
  <c r="S1211" i="1"/>
  <c r="R1212" i="1"/>
  <c r="S1212" i="1"/>
  <c r="R1213" i="1"/>
  <c r="S1213" i="1"/>
  <c r="R1214" i="1"/>
  <c r="S1214" i="1"/>
  <c r="R1215" i="1"/>
  <c r="S1215" i="1"/>
  <c r="R1216" i="1"/>
  <c r="S1216" i="1"/>
  <c r="R1217" i="1"/>
  <c r="S1217" i="1"/>
  <c r="R1218" i="1"/>
  <c r="S1218" i="1"/>
  <c r="R1219" i="1"/>
  <c r="S1219" i="1"/>
  <c r="R1220" i="1"/>
  <c r="S1220" i="1"/>
  <c r="R1221" i="1"/>
  <c r="S1221" i="1"/>
  <c r="R1222" i="1"/>
  <c r="S1222" i="1"/>
  <c r="R1223" i="1"/>
  <c r="S1223" i="1"/>
  <c r="R1224" i="1"/>
  <c r="S1224" i="1"/>
  <c r="R1225" i="1"/>
  <c r="S1225" i="1"/>
  <c r="R1226" i="1"/>
  <c r="S1226" i="1"/>
  <c r="R1227" i="1"/>
  <c r="S1227" i="1"/>
  <c r="R1228" i="1"/>
  <c r="S1228" i="1"/>
  <c r="R1229" i="1"/>
  <c r="S1229" i="1"/>
  <c r="R1230" i="1"/>
  <c r="S1230" i="1"/>
  <c r="R1231" i="1"/>
  <c r="S1231" i="1"/>
  <c r="R1232" i="1"/>
  <c r="S1232" i="1"/>
  <c r="R1233" i="1"/>
  <c r="S1233" i="1"/>
  <c r="R1234" i="1"/>
  <c r="S1234" i="1"/>
  <c r="R1235" i="1"/>
  <c r="S1235" i="1"/>
  <c r="R1236" i="1"/>
  <c r="S1236" i="1"/>
  <c r="R1237" i="1"/>
  <c r="S1237" i="1"/>
  <c r="R1238" i="1"/>
  <c r="S1238" i="1"/>
  <c r="R1239" i="1"/>
  <c r="S1239" i="1"/>
  <c r="R1240" i="1"/>
  <c r="S1240" i="1"/>
  <c r="R1241" i="1"/>
  <c r="S1241" i="1"/>
  <c r="R1242" i="1"/>
  <c r="S1242" i="1"/>
  <c r="R1243" i="1"/>
  <c r="S1243" i="1"/>
  <c r="R1244" i="1"/>
  <c r="S1244" i="1"/>
  <c r="R1245" i="1"/>
  <c r="S1245" i="1"/>
  <c r="R1246" i="1"/>
  <c r="S1246" i="1"/>
  <c r="R1247" i="1"/>
  <c r="S1247" i="1"/>
  <c r="R1248" i="1"/>
  <c r="S1248" i="1"/>
  <c r="R1249" i="1"/>
  <c r="S1249" i="1"/>
  <c r="R1250" i="1"/>
  <c r="S1250" i="1"/>
  <c r="R1251" i="1"/>
  <c r="S1251" i="1"/>
  <c r="R1252" i="1"/>
  <c r="S1252" i="1"/>
  <c r="R1253" i="1"/>
  <c r="S1253" i="1"/>
  <c r="R1254" i="1"/>
  <c r="S1254" i="1"/>
  <c r="R1255" i="1"/>
  <c r="S1255" i="1"/>
  <c r="R1256" i="1"/>
  <c r="S1256" i="1"/>
  <c r="R1257" i="1"/>
  <c r="S1257" i="1"/>
  <c r="R1258" i="1"/>
  <c r="S1258" i="1"/>
  <c r="R1259" i="1"/>
  <c r="S1259" i="1"/>
  <c r="R1260" i="1"/>
  <c r="S1260" i="1"/>
  <c r="R1261" i="1"/>
  <c r="S1261" i="1"/>
  <c r="R1262" i="1"/>
  <c r="S1262" i="1"/>
  <c r="R1263" i="1"/>
  <c r="S1263" i="1"/>
  <c r="R1264" i="1"/>
  <c r="S1264" i="1"/>
  <c r="R1265" i="1"/>
  <c r="S1265" i="1"/>
  <c r="R1266" i="1"/>
  <c r="S1266" i="1"/>
  <c r="R1267" i="1"/>
  <c r="S1267" i="1"/>
  <c r="R1268" i="1"/>
  <c r="S1268" i="1"/>
  <c r="R1269" i="1"/>
  <c r="S1269" i="1"/>
  <c r="R1270" i="1"/>
  <c r="S1270" i="1"/>
  <c r="R1271" i="1"/>
  <c r="S1271" i="1"/>
  <c r="R1272" i="1"/>
  <c r="S1272" i="1"/>
  <c r="R1273" i="1"/>
  <c r="S1273" i="1"/>
  <c r="R1274" i="1"/>
  <c r="S1274" i="1"/>
  <c r="S2" i="1"/>
  <c r="R2" i="1"/>
  <c r="K3" i="1"/>
  <c r="M3" i="1"/>
  <c r="K4" i="1"/>
  <c r="M4" i="1"/>
  <c r="K5" i="1"/>
  <c r="M5" i="1"/>
  <c r="K6" i="1"/>
  <c r="M6" i="1"/>
  <c r="K7" i="1"/>
  <c r="M7" i="1"/>
  <c r="K8" i="1"/>
  <c r="M8" i="1"/>
  <c r="K9" i="1"/>
  <c r="M9" i="1"/>
  <c r="K10" i="1"/>
  <c r="M10" i="1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M18" i="1"/>
  <c r="G19" i="1"/>
  <c r="G20" i="1" s="1"/>
  <c r="G21" i="1" s="1"/>
  <c r="G22" i="1" s="1"/>
  <c r="G23" i="1" s="1"/>
  <c r="H19" i="1"/>
  <c r="H20" i="1" s="1"/>
  <c r="K19" i="1"/>
  <c r="M19" i="1"/>
  <c r="K20" i="1"/>
  <c r="M20" i="1"/>
  <c r="K21" i="1"/>
  <c r="M21" i="1"/>
  <c r="K22" i="1"/>
  <c r="M22" i="1"/>
  <c r="K23" i="1"/>
  <c r="M23" i="1"/>
  <c r="G24" i="1"/>
  <c r="G25" i="1" s="1"/>
  <c r="G26" i="1" s="1"/>
  <c r="G27" i="1" s="1"/>
  <c r="G28" i="1" s="1"/>
  <c r="G29" i="1" s="1"/>
  <c r="G30" i="1" s="1"/>
  <c r="G31" i="1" s="1"/>
  <c r="G32" i="1" s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M32" i="1"/>
  <c r="G33" i="1"/>
  <c r="G34" i="1" s="1"/>
  <c r="G35" i="1" s="1"/>
  <c r="G36" i="1" s="1"/>
  <c r="G37" i="1" s="1"/>
  <c r="G38" i="1" s="1"/>
  <c r="H33" i="1"/>
  <c r="I33" i="1"/>
  <c r="I34" i="1" s="1"/>
  <c r="I35" i="1" s="1"/>
  <c r="K33" i="1"/>
  <c r="M33" i="1"/>
  <c r="H34" i="1"/>
  <c r="K34" i="1"/>
  <c r="M34" i="1"/>
  <c r="H35" i="1"/>
  <c r="H36" i="1" s="1"/>
  <c r="H37" i="1" s="1"/>
  <c r="H38" i="1" s="1"/>
  <c r="K35" i="1"/>
  <c r="M35" i="1"/>
  <c r="K36" i="1"/>
  <c r="M36" i="1"/>
  <c r="K37" i="1"/>
  <c r="M37" i="1"/>
  <c r="M38" i="1"/>
  <c r="G39" i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H39" i="1"/>
  <c r="K39" i="1"/>
  <c r="M39" i="1"/>
  <c r="K40" i="1"/>
  <c r="M40" i="1"/>
  <c r="K41" i="1"/>
  <c r="M41" i="1"/>
  <c r="K42" i="1"/>
  <c r="M42" i="1"/>
  <c r="K43" i="1"/>
  <c r="M43" i="1"/>
  <c r="K44" i="1"/>
  <c r="M44" i="1"/>
  <c r="K45" i="1"/>
  <c r="M45" i="1"/>
  <c r="K46" i="1"/>
  <c r="M46" i="1"/>
  <c r="K47" i="1"/>
  <c r="M47" i="1"/>
  <c r="K48" i="1"/>
  <c r="M48" i="1"/>
  <c r="K49" i="1"/>
  <c r="M49" i="1"/>
  <c r="K50" i="1"/>
  <c r="M50" i="1"/>
  <c r="K51" i="1"/>
  <c r="M51" i="1"/>
  <c r="M52" i="1"/>
  <c r="G53" i="1"/>
  <c r="G54" i="1" s="1"/>
  <c r="G55" i="1" s="1"/>
  <c r="G56" i="1" s="1"/>
  <c r="G57" i="1" s="1"/>
  <c r="G58" i="1" s="1"/>
  <c r="G59" i="1" s="1"/>
  <c r="G60" i="1" s="1"/>
  <c r="G61" i="1" s="1"/>
  <c r="H53" i="1"/>
  <c r="K53" i="1"/>
  <c r="M53" i="1"/>
  <c r="H54" i="1"/>
  <c r="H55" i="1" s="1"/>
  <c r="K54" i="1"/>
  <c r="M54" i="1"/>
  <c r="K55" i="1"/>
  <c r="M55" i="1"/>
  <c r="H56" i="1"/>
  <c r="H57" i="1" s="1"/>
  <c r="H58" i="1" s="1"/>
  <c r="H59" i="1" s="1"/>
  <c r="H60" i="1" s="1"/>
  <c r="H61" i="1" s="1"/>
  <c r="K56" i="1"/>
  <c r="M56" i="1"/>
  <c r="K57" i="1"/>
  <c r="M57" i="1"/>
  <c r="K58" i="1"/>
  <c r="M58" i="1"/>
  <c r="K59" i="1"/>
  <c r="M59" i="1"/>
  <c r="K60" i="1"/>
  <c r="M60" i="1"/>
  <c r="M61" i="1"/>
  <c r="G62" i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H62" i="1"/>
  <c r="H63" i="1" s="1"/>
  <c r="K62" i="1"/>
  <c r="M62" i="1"/>
  <c r="K63" i="1"/>
  <c r="M63" i="1"/>
  <c r="H64" i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K64" i="1"/>
  <c r="M64" i="1"/>
  <c r="K65" i="1"/>
  <c r="M65" i="1"/>
  <c r="K66" i="1"/>
  <c r="M66" i="1"/>
  <c r="K67" i="1"/>
  <c r="M67" i="1"/>
  <c r="K68" i="1"/>
  <c r="M68" i="1"/>
  <c r="K69" i="1"/>
  <c r="M69" i="1"/>
  <c r="K70" i="1"/>
  <c r="M70" i="1"/>
  <c r="K71" i="1"/>
  <c r="M71" i="1"/>
  <c r="K72" i="1"/>
  <c r="M72" i="1"/>
  <c r="K73" i="1"/>
  <c r="M73" i="1"/>
  <c r="K74" i="1"/>
  <c r="M74" i="1"/>
  <c r="M75" i="1"/>
  <c r="G76" i="1"/>
  <c r="G77" i="1" s="1"/>
  <c r="G78" i="1" s="1"/>
  <c r="G79" i="1" s="1"/>
  <c r="G80" i="1" s="1"/>
  <c r="G81" i="1" s="1"/>
  <c r="H76" i="1"/>
  <c r="K76" i="1"/>
  <c r="M76" i="1"/>
  <c r="K77" i="1"/>
  <c r="M77" i="1"/>
  <c r="K78" i="1"/>
  <c r="M78" i="1"/>
  <c r="K79" i="1"/>
  <c r="M79" i="1"/>
  <c r="K80" i="1"/>
  <c r="M80" i="1"/>
  <c r="M81" i="1"/>
  <c r="G82" i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H82" i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K82" i="1"/>
  <c r="M82" i="1"/>
  <c r="K83" i="1"/>
  <c r="M83" i="1"/>
  <c r="K84" i="1"/>
  <c r="M84" i="1"/>
  <c r="K85" i="1"/>
  <c r="M85" i="1"/>
  <c r="K86" i="1"/>
  <c r="M86" i="1"/>
  <c r="K87" i="1"/>
  <c r="M87" i="1"/>
  <c r="K88" i="1"/>
  <c r="M88" i="1"/>
  <c r="K89" i="1"/>
  <c r="M89" i="1"/>
  <c r="K90" i="1"/>
  <c r="M90" i="1"/>
  <c r="K91" i="1"/>
  <c r="M91" i="1"/>
  <c r="M92" i="1"/>
  <c r="G93" i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H93" i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K93" i="1"/>
  <c r="M93" i="1"/>
  <c r="K94" i="1"/>
  <c r="M94" i="1"/>
  <c r="K95" i="1"/>
  <c r="M95" i="1"/>
  <c r="K96" i="1"/>
  <c r="M96" i="1"/>
  <c r="K97" i="1"/>
  <c r="M97" i="1"/>
  <c r="K98" i="1"/>
  <c r="M98" i="1"/>
  <c r="K99" i="1"/>
  <c r="M99" i="1"/>
  <c r="K100" i="1"/>
  <c r="M100" i="1"/>
  <c r="K101" i="1"/>
  <c r="M101" i="1"/>
  <c r="K102" i="1"/>
  <c r="M102" i="1"/>
  <c r="K103" i="1"/>
  <c r="M103" i="1"/>
  <c r="M104" i="1"/>
  <c r="G105" i="1"/>
  <c r="G106" i="1" s="1"/>
  <c r="G107" i="1" s="1"/>
  <c r="G108" i="1" s="1"/>
  <c r="G109" i="1" s="1"/>
  <c r="G110" i="1" s="1"/>
  <c r="G111" i="1" s="1"/>
  <c r="G112" i="1" s="1"/>
  <c r="G113" i="1" s="1"/>
  <c r="G114" i="1" s="1"/>
  <c r="H105" i="1"/>
  <c r="K105" i="1"/>
  <c r="M105" i="1"/>
  <c r="H106" i="1"/>
  <c r="H107" i="1" s="1"/>
  <c r="H108" i="1" s="1"/>
  <c r="H109" i="1" s="1"/>
  <c r="H110" i="1" s="1"/>
  <c r="H111" i="1" s="1"/>
  <c r="H112" i="1" s="1"/>
  <c r="H113" i="1" s="1"/>
  <c r="H114" i="1" s="1"/>
  <c r="K106" i="1"/>
  <c r="M106" i="1"/>
  <c r="K107" i="1"/>
  <c r="M107" i="1"/>
  <c r="K108" i="1"/>
  <c r="M108" i="1"/>
  <c r="K109" i="1"/>
  <c r="M109" i="1"/>
  <c r="K110" i="1"/>
  <c r="M110" i="1"/>
  <c r="K111" i="1"/>
  <c r="M111" i="1"/>
  <c r="K112" i="1"/>
  <c r="M112" i="1"/>
  <c r="K113" i="1"/>
  <c r="M113" i="1"/>
  <c r="M114" i="1"/>
  <c r="G115" i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H115" i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K115" i="1"/>
  <c r="M115" i="1"/>
  <c r="K116" i="1"/>
  <c r="M116" i="1"/>
  <c r="K117" i="1"/>
  <c r="M117" i="1"/>
  <c r="K118" i="1"/>
  <c r="M118" i="1"/>
  <c r="K119" i="1"/>
  <c r="M119" i="1"/>
  <c r="K120" i="1"/>
  <c r="M120" i="1"/>
  <c r="K121" i="1"/>
  <c r="M121" i="1"/>
  <c r="K122" i="1"/>
  <c r="M122" i="1"/>
  <c r="K123" i="1"/>
  <c r="M123" i="1"/>
  <c r="K124" i="1"/>
  <c r="M124" i="1"/>
  <c r="K125" i="1"/>
  <c r="M125" i="1"/>
  <c r="K126" i="1"/>
  <c r="M126" i="1"/>
  <c r="K127" i="1"/>
  <c r="M127" i="1"/>
  <c r="M128" i="1"/>
  <c r="G129" i="1"/>
  <c r="G130" i="1" s="1"/>
  <c r="G131" i="1" s="1"/>
  <c r="G132" i="1" s="1"/>
  <c r="G133" i="1" s="1"/>
  <c r="G134" i="1" s="1"/>
  <c r="G135" i="1" s="1"/>
  <c r="H129" i="1"/>
  <c r="K129" i="1"/>
  <c r="M129" i="1"/>
  <c r="H130" i="1"/>
  <c r="K130" i="1"/>
  <c r="M130" i="1"/>
  <c r="H131" i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K131" i="1"/>
  <c r="M131" i="1"/>
  <c r="K132" i="1"/>
  <c r="M132" i="1"/>
  <c r="K133" i="1"/>
  <c r="M133" i="1"/>
  <c r="K134" i="1"/>
  <c r="M134" i="1"/>
  <c r="K135" i="1"/>
  <c r="M135" i="1"/>
  <c r="G136" i="1"/>
  <c r="G137" i="1" s="1"/>
  <c r="G138" i="1" s="1"/>
  <c r="G139" i="1" s="1"/>
  <c r="G140" i="1" s="1"/>
  <c r="G141" i="1" s="1"/>
  <c r="K136" i="1"/>
  <c r="M136" i="1"/>
  <c r="K137" i="1"/>
  <c r="M137" i="1"/>
  <c r="K138" i="1"/>
  <c r="M138" i="1"/>
  <c r="K139" i="1"/>
  <c r="M139" i="1"/>
  <c r="K140" i="1"/>
  <c r="M140" i="1"/>
  <c r="M141" i="1"/>
  <c r="G142" i="1"/>
  <c r="G143" i="1" s="1"/>
  <c r="H142" i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K142" i="1"/>
  <c r="M142" i="1"/>
  <c r="K143" i="1"/>
  <c r="M143" i="1"/>
  <c r="G144" i="1"/>
  <c r="G145" i="1" s="1"/>
  <c r="G146" i="1" s="1"/>
  <c r="G147" i="1" s="1"/>
  <c r="G148" i="1" s="1"/>
  <c r="G149" i="1" s="1"/>
  <c r="G150" i="1" s="1"/>
  <c r="G151" i="1" s="1"/>
  <c r="G152" i="1" s="1"/>
  <c r="K144" i="1"/>
  <c r="M144" i="1"/>
  <c r="K145" i="1"/>
  <c r="M145" i="1"/>
  <c r="K146" i="1"/>
  <c r="M146" i="1"/>
  <c r="K147" i="1"/>
  <c r="M147" i="1"/>
  <c r="K148" i="1"/>
  <c r="M148" i="1"/>
  <c r="K149" i="1"/>
  <c r="M149" i="1"/>
  <c r="K150" i="1"/>
  <c r="M150" i="1"/>
  <c r="K151" i="1"/>
  <c r="M151" i="1"/>
  <c r="M152" i="1"/>
  <c r="G153" i="1"/>
  <c r="G154" i="1" s="1"/>
  <c r="G155" i="1" s="1"/>
  <c r="G156" i="1" s="1"/>
  <c r="H153" i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K153" i="1"/>
  <c r="M153" i="1"/>
  <c r="K154" i="1"/>
  <c r="M154" i="1"/>
  <c r="K155" i="1"/>
  <c r="M155" i="1"/>
  <c r="K156" i="1"/>
  <c r="M156" i="1"/>
  <c r="G157" i="1"/>
  <c r="G158" i="1" s="1"/>
  <c r="G159" i="1" s="1"/>
  <c r="K157" i="1"/>
  <c r="M157" i="1"/>
  <c r="K158" i="1"/>
  <c r="M158" i="1"/>
  <c r="K159" i="1"/>
  <c r="M159" i="1"/>
  <c r="G160" i="1"/>
  <c r="K160" i="1"/>
  <c r="M160" i="1"/>
  <c r="G161" i="1"/>
  <c r="G162" i="1" s="1"/>
  <c r="G163" i="1" s="1"/>
  <c r="G164" i="1" s="1"/>
  <c r="G165" i="1" s="1"/>
  <c r="G166" i="1" s="1"/>
  <c r="K161" i="1"/>
  <c r="M161" i="1"/>
  <c r="K162" i="1"/>
  <c r="M162" i="1"/>
  <c r="K163" i="1"/>
  <c r="M163" i="1"/>
  <c r="K164" i="1"/>
  <c r="M164" i="1"/>
  <c r="K165" i="1"/>
  <c r="M165" i="1"/>
  <c r="M166" i="1"/>
  <c r="G167" i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H167" i="1"/>
  <c r="H168" i="1" s="1"/>
  <c r="K167" i="1"/>
  <c r="M167" i="1"/>
  <c r="K168" i="1"/>
  <c r="M168" i="1"/>
  <c r="K169" i="1"/>
  <c r="M169" i="1"/>
  <c r="K170" i="1"/>
  <c r="M170" i="1"/>
  <c r="K171" i="1"/>
  <c r="M171" i="1"/>
  <c r="K172" i="1"/>
  <c r="M172" i="1"/>
  <c r="K173" i="1"/>
  <c r="M173" i="1"/>
  <c r="K174" i="1"/>
  <c r="M174" i="1"/>
  <c r="K175" i="1"/>
  <c r="M175" i="1"/>
  <c r="K176" i="1"/>
  <c r="M176" i="1"/>
  <c r="K177" i="1"/>
  <c r="M177" i="1"/>
  <c r="K178" i="1"/>
  <c r="M178" i="1"/>
  <c r="K179" i="1"/>
  <c r="M179" i="1"/>
  <c r="K180" i="1"/>
  <c r="M180" i="1"/>
  <c r="M181" i="1"/>
  <c r="G182" i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H182" i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K182" i="1"/>
  <c r="M182" i="1"/>
  <c r="K183" i="1"/>
  <c r="M183" i="1"/>
  <c r="K184" i="1"/>
  <c r="M184" i="1"/>
  <c r="K185" i="1"/>
  <c r="M185" i="1"/>
  <c r="K186" i="1"/>
  <c r="M186" i="1"/>
  <c r="K187" i="1"/>
  <c r="M187" i="1"/>
  <c r="K188" i="1"/>
  <c r="M188" i="1"/>
  <c r="K189" i="1"/>
  <c r="M189" i="1"/>
  <c r="K190" i="1"/>
  <c r="M190" i="1"/>
  <c r="K191" i="1"/>
  <c r="M191" i="1"/>
  <c r="M192" i="1"/>
  <c r="G193" i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H193" i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K193" i="1"/>
  <c r="M193" i="1"/>
  <c r="K194" i="1"/>
  <c r="M194" i="1"/>
  <c r="K195" i="1"/>
  <c r="M195" i="1"/>
  <c r="K196" i="1"/>
  <c r="M196" i="1"/>
  <c r="K197" i="1"/>
  <c r="M197" i="1"/>
  <c r="K198" i="1"/>
  <c r="M198" i="1"/>
  <c r="K199" i="1"/>
  <c r="M199" i="1"/>
  <c r="K200" i="1"/>
  <c r="M200" i="1"/>
  <c r="K201" i="1"/>
  <c r="M201" i="1"/>
  <c r="K202" i="1"/>
  <c r="M202" i="1"/>
  <c r="K203" i="1"/>
  <c r="M203" i="1"/>
  <c r="M204" i="1"/>
  <c r="G205" i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H205" i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K205" i="1"/>
  <c r="M205" i="1"/>
  <c r="K206" i="1"/>
  <c r="M206" i="1"/>
  <c r="K207" i="1"/>
  <c r="M207" i="1"/>
  <c r="K208" i="1"/>
  <c r="M208" i="1"/>
  <c r="K209" i="1"/>
  <c r="M209" i="1"/>
  <c r="K210" i="1"/>
  <c r="M210" i="1"/>
  <c r="K211" i="1"/>
  <c r="M211" i="1"/>
  <c r="K212" i="1"/>
  <c r="M212" i="1"/>
  <c r="K213" i="1"/>
  <c r="M213" i="1"/>
  <c r="K214" i="1"/>
  <c r="M214" i="1"/>
  <c r="K215" i="1"/>
  <c r="M215" i="1"/>
  <c r="K216" i="1"/>
  <c r="M216" i="1"/>
  <c r="K217" i="1"/>
  <c r="M217" i="1"/>
  <c r="K218" i="1"/>
  <c r="M218" i="1"/>
  <c r="K219" i="1"/>
  <c r="M219" i="1"/>
  <c r="M220" i="1"/>
  <c r="G221" i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H221" i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K221" i="1"/>
  <c r="M221" i="1"/>
  <c r="K222" i="1"/>
  <c r="M222" i="1"/>
  <c r="K223" i="1"/>
  <c r="M223" i="1"/>
  <c r="K224" i="1"/>
  <c r="M224" i="1"/>
  <c r="K225" i="1"/>
  <c r="M225" i="1"/>
  <c r="K226" i="1"/>
  <c r="M226" i="1"/>
  <c r="K227" i="1"/>
  <c r="M227" i="1"/>
  <c r="K228" i="1"/>
  <c r="M228" i="1"/>
  <c r="K229" i="1"/>
  <c r="M229" i="1"/>
  <c r="K230" i="1"/>
  <c r="M230" i="1"/>
  <c r="M231" i="1"/>
  <c r="G232" i="1"/>
  <c r="H232" i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K232" i="1"/>
  <c r="M232" i="1"/>
  <c r="G233" i="1"/>
  <c r="G234" i="1" s="1"/>
  <c r="G235" i="1" s="1"/>
  <c r="G236" i="1" s="1"/>
  <c r="G237" i="1" s="1"/>
  <c r="G238" i="1" s="1"/>
  <c r="G239" i="1" s="1"/>
  <c r="G240" i="1" s="1"/>
  <c r="G241" i="1" s="1"/>
  <c r="G242" i="1" s="1"/>
  <c r="K233" i="1"/>
  <c r="M233" i="1"/>
  <c r="K234" i="1"/>
  <c r="M234" i="1"/>
  <c r="K235" i="1"/>
  <c r="M235" i="1"/>
  <c r="K236" i="1"/>
  <c r="M236" i="1"/>
  <c r="K237" i="1"/>
  <c r="M237" i="1"/>
  <c r="K238" i="1"/>
  <c r="M238" i="1"/>
  <c r="K239" i="1"/>
  <c r="M239" i="1"/>
  <c r="K240" i="1"/>
  <c r="M240" i="1"/>
  <c r="K241" i="1"/>
  <c r="M241" i="1"/>
  <c r="M242" i="1"/>
  <c r="G243" i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H243" i="1"/>
  <c r="K243" i="1"/>
  <c r="M243" i="1"/>
  <c r="H244" i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K244" i="1"/>
  <c r="M244" i="1"/>
  <c r="K245" i="1"/>
  <c r="M245" i="1"/>
  <c r="K246" i="1"/>
  <c r="M246" i="1"/>
  <c r="K247" i="1"/>
  <c r="M247" i="1"/>
  <c r="K248" i="1"/>
  <c r="M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M257" i="1"/>
  <c r="G258" i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H258" i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M269" i="1"/>
  <c r="G270" i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H270" i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M280" i="1"/>
  <c r="G281" i="1"/>
  <c r="G282" i="1" s="1"/>
  <c r="H281" i="1"/>
  <c r="K281" i="1"/>
  <c r="M281" i="1"/>
  <c r="H282" i="1"/>
  <c r="H283" i="1" s="1"/>
  <c r="H284" i="1" s="1"/>
  <c r="H285" i="1" s="1"/>
  <c r="H286" i="1" s="1"/>
  <c r="H287" i="1" s="1"/>
  <c r="H288" i="1" s="1"/>
  <c r="H289" i="1" s="1"/>
  <c r="H290" i="1" s="1"/>
  <c r="H291" i="1" s="1"/>
  <c r="K282" i="1"/>
  <c r="M282" i="1"/>
  <c r="G283" i="1"/>
  <c r="G284" i="1" s="1"/>
  <c r="G285" i="1" s="1"/>
  <c r="G286" i="1" s="1"/>
  <c r="G287" i="1" s="1"/>
  <c r="G288" i="1" s="1"/>
  <c r="G289" i="1" s="1"/>
  <c r="G290" i="1" s="1"/>
  <c r="G291" i="1" s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M291" i="1"/>
  <c r="G292" i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H292" i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M302" i="1"/>
  <c r="G303" i="1"/>
  <c r="H303" i="1"/>
  <c r="K303" i="1"/>
  <c r="M303" i="1"/>
  <c r="G304" i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M315" i="1"/>
  <c r="G316" i="1"/>
  <c r="G317" i="1" s="1"/>
  <c r="G318" i="1" s="1"/>
  <c r="G319" i="1" s="1"/>
  <c r="G320" i="1" s="1"/>
  <c r="G321" i="1" s="1"/>
  <c r="H316" i="1"/>
  <c r="H317" i="1" s="1"/>
  <c r="H318" i="1" s="1"/>
  <c r="H319" i="1" s="1"/>
  <c r="H320" i="1" s="1"/>
  <c r="H321" i="1" s="1"/>
  <c r="H322" i="1" s="1"/>
  <c r="H323" i="1" s="1"/>
  <c r="K316" i="1"/>
  <c r="M316" i="1"/>
  <c r="K317" i="1"/>
  <c r="M317" i="1"/>
  <c r="K318" i="1"/>
  <c r="M318" i="1"/>
  <c r="K319" i="1"/>
  <c r="M319" i="1"/>
  <c r="K320" i="1"/>
  <c r="M320" i="1"/>
  <c r="K321" i="1"/>
  <c r="M321" i="1"/>
  <c r="G322" i="1"/>
  <c r="G323" i="1" s="1"/>
  <c r="K322" i="1"/>
  <c r="M322" i="1"/>
  <c r="M323" i="1"/>
  <c r="G324" i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H324" i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M335" i="1"/>
  <c r="G336" i="1"/>
  <c r="H336" i="1"/>
  <c r="H337" i="1" s="1"/>
  <c r="K336" i="1"/>
  <c r="M336" i="1"/>
  <c r="G337" i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K337" i="1"/>
  <c r="M337" i="1"/>
  <c r="H338" i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M349" i="1"/>
  <c r="G350" i="1"/>
  <c r="G351" i="1" s="1"/>
  <c r="G352" i="1" s="1"/>
  <c r="G353" i="1" s="1"/>
  <c r="G354" i="1" s="1"/>
  <c r="G355" i="1" s="1"/>
  <c r="G356" i="1" s="1"/>
  <c r="G357" i="1" s="1"/>
  <c r="H350" i="1"/>
  <c r="H351" i="1" s="1"/>
  <c r="H352" i="1" s="1"/>
  <c r="H353" i="1" s="1"/>
  <c r="H354" i="1" s="1"/>
  <c r="H355" i="1" s="1"/>
  <c r="H356" i="1" s="1"/>
  <c r="H357" i="1" s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M357" i="1"/>
  <c r="G358" i="1"/>
  <c r="H358" i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K358" i="1"/>
  <c r="M358" i="1"/>
  <c r="G359" i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M369" i="1"/>
  <c r="G370" i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H370" i="1"/>
  <c r="K370" i="1"/>
  <c r="M370" i="1"/>
  <c r="H371" i="1"/>
  <c r="H372" i="1" s="1"/>
  <c r="H373" i="1" s="1"/>
  <c r="H374" i="1" s="1"/>
  <c r="H375" i="1" s="1"/>
  <c r="H376" i="1" s="1"/>
  <c r="H377" i="1" s="1"/>
  <c r="H378" i="1" s="1"/>
  <c r="H379" i="1" s="1"/>
  <c r="H380" i="1" s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M380" i="1"/>
  <c r="G381" i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H381" i="1"/>
  <c r="H382" i="1" s="1"/>
  <c r="K381" i="1"/>
  <c r="M381" i="1"/>
  <c r="K382" i="1"/>
  <c r="M382" i="1"/>
  <c r="H383" i="1"/>
  <c r="H384" i="1" s="1"/>
  <c r="H385" i="1" s="1"/>
  <c r="H386" i="1" s="1"/>
  <c r="H387" i="1" s="1"/>
  <c r="H388" i="1" s="1"/>
  <c r="H389" i="1" s="1"/>
  <c r="H390" i="1" s="1"/>
  <c r="H391" i="1" s="1"/>
  <c r="H392" i="1" s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M392" i="1"/>
  <c r="G393" i="1"/>
  <c r="G394" i="1" s="1"/>
  <c r="G395" i="1" s="1"/>
  <c r="G396" i="1" s="1"/>
  <c r="G397" i="1" s="1"/>
  <c r="G398" i="1" s="1"/>
  <c r="G399" i="1" s="1"/>
  <c r="H393" i="1"/>
  <c r="K393" i="1"/>
  <c r="M393" i="1"/>
  <c r="H394" i="1"/>
  <c r="H395" i="1" s="1"/>
  <c r="H396" i="1" s="1"/>
  <c r="H397" i="1" s="1"/>
  <c r="H398" i="1" s="1"/>
  <c r="H399" i="1" s="1"/>
  <c r="K394" i="1"/>
  <c r="M394" i="1"/>
  <c r="K395" i="1"/>
  <c r="M395" i="1"/>
  <c r="K396" i="1"/>
  <c r="M396" i="1"/>
  <c r="K397" i="1"/>
  <c r="M397" i="1"/>
  <c r="K398" i="1"/>
  <c r="M398" i="1"/>
  <c r="M399" i="1"/>
  <c r="G400" i="1"/>
  <c r="G401" i="1" s="1"/>
  <c r="G402" i="1" s="1"/>
  <c r="H400" i="1"/>
  <c r="H401" i="1" s="1"/>
  <c r="H402" i="1" s="1"/>
  <c r="H403" i="1" s="1"/>
  <c r="H404" i="1" s="1"/>
  <c r="H405" i="1" s="1"/>
  <c r="H406" i="1" s="1"/>
  <c r="H407" i="1" s="1"/>
  <c r="K400" i="1"/>
  <c r="M400" i="1"/>
  <c r="K401" i="1"/>
  <c r="M401" i="1"/>
  <c r="K402" i="1"/>
  <c r="M402" i="1"/>
  <c r="G403" i="1"/>
  <c r="G404" i="1" s="1"/>
  <c r="G405" i="1" s="1"/>
  <c r="G406" i="1" s="1"/>
  <c r="G407" i="1" s="1"/>
  <c r="K403" i="1"/>
  <c r="M403" i="1"/>
  <c r="K404" i="1"/>
  <c r="M404" i="1"/>
  <c r="K405" i="1"/>
  <c r="M405" i="1"/>
  <c r="K406" i="1"/>
  <c r="M406" i="1"/>
  <c r="M407" i="1"/>
  <c r="G408" i="1"/>
  <c r="G409" i="1" s="1"/>
  <c r="G410" i="1" s="1"/>
  <c r="G411" i="1" s="1"/>
  <c r="G412" i="1" s="1"/>
  <c r="G413" i="1" s="1"/>
  <c r="G414" i="1" s="1"/>
  <c r="G415" i="1" s="1"/>
  <c r="G416" i="1" s="1"/>
  <c r="G417" i="1" s="1"/>
  <c r="H408" i="1"/>
  <c r="H409" i="1" s="1"/>
  <c r="H410" i="1" s="1"/>
  <c r="H411" i="1" s="1"/>
  <c r="H412" i="1" s="1"/>
  <c r="H413" i="1" s="1"/>
  <c r="H414" i="1" s="1"/>
  <c r="H415" i="1" s="1"/>
  <c r="H416" i="1" s="1"/>
  <c r="H417" i="1" s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M417" i="1"/>
  <c r="G418" i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H418" i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425" i="1"/>
  <c r="M425" i="1"/>
  <c r="K426" i="1"/>
  <c r="M426" i="1"/>
  <c r="K427" i="1"/>
  <c r="M427" i="1"/>
  <c r="K428" i="1"/>
  <c r="M428" i="1"/>
  <c r="K429" i="1"/>
  <c r="M429" i="1"/>
  <c r="K430" i="1"/>
  <c r="M430" i="1"/>
  <c r="K431" i="1"/>
  <c r="M431" i="1"/>
  <c r="M432" i="1"/>
  <c r="G433" i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H433" i="1"/>
  <c r="K433" i="1"/>
  <c r="M433" i="1"/>
  <c r="H434" i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K434" i="1"/>
  <c r="M434" i="1"/>
  <c r="K435" i="1"/>
  <c r="M435" i="1"/>
  <c r="K436" i="1"/>
  <c r="M436" i="1"/>
  <c r="K437" i="1"/>
  <c r="M437" i="1"/>
  <c r="K438" i="1"/>
  <c r="M438" i="1"/>
  <c r="K439" i="1"/>
  <c r="M439" i="1"/>
  <c r="K440" i="1"/>
  <c r="M440" i="1"/>
  <c r="K441" i="1"/>
  <c r="M441" i="1"/>
  <c r="K442" i="1"/>
  <c r="M442" i="1"/>
  <c r="K443" i="1"/>
  <c r="M443" i="1"/>
  <c r="M444" i="1"/>
  <c r="G445" i="1"/>
  <c r="G446" i="1" s="1"/>
  <c r="H445" i="1"/>
  <c r="H446" i="1" s="1"/>
  <c r="K445" i="1"/>
  <c r="M445" i="1"/>
  <c r="K446" i="1"/>
  <c r="M446" i="1"/>
  <c r="G447" i="1"/>
  <c r="G448" i="1" s="1"/>
  <c r="G449" i="1" s="1"/>
  <c r="G450" i="1" s="1"/>
  <c r="G451" i="1" s="1"/>
  <c r="G452" i="1" s="1"/>
  <c r="G453" i="1" s="1"/>
  <c r="H447" i="1"/>
  <c r="H448" i="1" s="1"/>
  <c r="H449" i="1" s="1"/>
  <c r="H450" i="1" s="1"/>
  <c r="H451" i="1" s="1"/>
  <c r="H452" i="1" s="1"/>
  <c r="H453" i="1" s="1"/>
  <c r="K447" i="1"/>
  <c r="M447" i="1"/>
  <c r="K448" i="1"/>
  <c r="M448" i="1"/>
  <c r="K449" i="1"/>
  <c r="M449" i="1"/>
  <c r="K450" i="1"/>
  <c r="M450" i="1"/>
  <c r="K451" i="1"/>
  <c r="M451" i="1"/>
  <c r="K452" i="1"/>
  <c r="M452" i="1"/>
  <c r="M453" i="1"/>
  <c r="G454" i="1"/>
  <c r="H454" i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I454" i="1"/>
  <c r="K454" i="1"/>
  <c r="M454" i="1"/>
  <c r="G455" i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K455" i="1"/>
  <c r="M455" i="1"/>
  <c r="K456" i="1"/>
  <c r="M456" i="1"/>
  <c r="K457" i="1"/>
  <c r="M457" i="1"/>
  <c r="K458" i="1"/>
  <c r="M458" i="1"/>
  <c r="K459" i="1"/>
  <c r="M459" i="1"/>
  <c r="K460" i="1"/>
  <c r="M460" i="1"/>
  <c r="K461" i="1"/>
  <c r="M461" i="1"/>
  <c r="K462" i="1"/>
  <c r="M462" i="1"/>
  <c r="K463" i="1"/>
  <c r="M463" i="1"/>
  <c r="K464" i="1"/>
  <c r="M464" i="1"/>
  <c r="K465" i="1"/>
  <c r="M465" i="1"/>
  <c r="K466" i="1"/>
  <c r="M466" i="1"/>
  <c r="K467" i="1"/>
  <c r="M467" i="1"/>
  <c r="M468" i="1"/>
  <c r="G469" i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H469" i="1"/>
  <c r="H470" i="1" s="1"/>
  <c r="H471" i="1" s="1"/>
  <c r="H472" i="1" s="1"/>
  <c r="H473" i="1" s="1"/>
  <c r="H474" i="1" s="1"/>
  <c r="K469" i="1"/>
  <c r="M469" i="1"/>
  <c r="K470" i="1"/>
  <c r="M470" i="1"/>
  <c r="K471" i="1"/>
  <c r="M471" i="1"/>
  <c r="K472" i="1"/>
  <c r="M472" i="1"/>
  <c r="K473" i="1"/>
  <c r="M473" i="1"/>
  <c r="K474" i="1"/>
  <c r="M474" i="1"/>
  <c r="H475" i="1"/>
  <c r="H476" i="1" s="1"/>
  <c r="K475" i="1"/>
  <c r="M475" i="1"/>
  <c r="K476" i="1"/>
  <c r="M476" i="1"/>
  <c r="H477" i="1"/>
  <c r="H478" i="1" s="1"/>
  <c r="H479" i="1" s="1"/>
  <c r="H480" i="1" s="1"/>
  <c r="H481" i="1" s="1"/>
  <c r="K477" i="1"/>
  <c r="M477" i="1"/>
  <c r="K478" i="1"/>
  <c r="M478" i="1"/>
  <c r="K479" i="1"/>
  <c r="M479" i="1"/>
  <c r="K480" i="1"/>
  <c r="M480" i="1"/>
  <c r="M481" i="1"/>
  <c r="G482" i="1"/>
  <c r="H482" i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K482" i="1"/>
  <c r="M482" i="1"/>
  <c r="G483" i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K483" i="1"/>
  <c r="M483" i="1"/>
  <c r="K484" i="1"/>
  <c r="M484" i="1"/>
  <c r="K485" i="1"/>
  <c r="M485" i="1"/>
  <c r="K486" i="1"/>
  <c r="M486" i="1"/>
  <c r="K487" i="1"/>
  <c r="M487" i="1"/>
  <c r="K488" i="1"/>
  <c r="M488" i="1"/>
  <c r="K489" i="1"/>
  <c r="M489" i="1"/>
  <c r="K490" i="1"/>
  <c r="M490" i="1"/>
  <c r="K491" i="1"/>
  <c r="M491" i="1"/>
  <c r="K492" i="1"/>
  <c r="M492" i="1"/>
  <c r="K493" i="1"/>
  <c r="M493" i="1"/>
  <c r="M494" i="1"/>
  <c r="G495" i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H495" i="1"/>
  <c r="H496" i="1" s="1"/>
  <c r="H497" i="1" s="1"/>
  <c r="H498" i="1" s="1"/>
  <c r="K495" i="1"/>
  <c r="M495" i="1"/>
  <c r="K496" i="1"/>
  <c r="M496" i="1"/>
  <c r="K497" i="1"/>
  <c r="M497" i="1"/>
  <c r="K498" i="1"/>
  <c r="M498" i="1"/>
  <c r="H499" i="1"/>
  <c r="H500" i="1" s="1"/>
  <c r="H501" i="1" s="1"/>
  <c r="H502" i="1" s="1"/>
  <c r="H503" i="1" s="1"/>
  <c r="H504" i="1" s="1"/>
  <c r="H505" i="1" s="1"/>
  <c r="H506" i="1" s="1"/>
  <c r="K499" i="1"/>
  <c r="M499" i="1"/>
  <c r="K500" i="1"/>
  <c r="M500" i="1"/>
  <c r="K501" i="1"/>
  <c r="M501" i="1"/>
  <c r="K502" i="1"/>
  <c r="M502" i="1"/>
  <c r="K503" i="1"/>
  <c r="M503" i="1"/>
  <c r="K504" i="1"/>
  <c r="M504" i="1"/>
  <c r="K505" i="1"/>
  <c r="M505" i="1"/>
  <c r="M506" i="1"/>
  <c r="G507" i="1"/>
  <c r="G508" i="1" s="1"/>
  <c r="G509" i="1" s="1"/>
  <c r="G510" i="1" s="1"/>
  <c r="G511" i="1" s="1"/>
  <c r="G512" i="1" s="1"/>
  <c r="G513" i="1" s="1"/>
  <c r="G514" i="1" s="1"/>
  <c r="G515" i="1" s="1"/>
  <c r="G516" i="1" s="1"/>
  <c r="H507" i="1"/>
  <c r="H508" i="1" s="1"/>
  <c r="K507" i="1"/>
  <c r="M507" i="1"/>
  <c r="K508" i="1"/>
  <c r="M508" i="1"/>
  <c r="K509" i="1"/>
  <c r="M509" i="1"/>
  <c r="K510" i="1"/>
  <c r="M510" i="1"/>
  <c r="K511" i="1"/>
  <c r="M511" i="1"/>
  <c r="K512" i="1"/>
  <c r="M512" i="1"/>
  <c r="K513" i="1"/>
  <c r="M513" i="1"/>
  <c r="K514" i="1"/>
  <c r="M514" i="1"/>
  <c r="K515" i="1"/>
  <c r="M515" i="1"/>
  <c r="M516" i="1"/>
  <c r="G517" i="1"/>
  <c r="G518" i="1" s="1"/>
  <c r="G519" i="1" s="1"/>
  <c r="G520" i="1" s="1"/>
  <c r="G521" i="1" s="1"/>
  <c r="G522" i="1" s="1"/>
  <c r="G523" i="1" s="1"/>
  <c r="G524" i="1" s="1"/>
  <c r="G525" i="1" s="1"/>
  <c r="G526" i="1" s="1"/>
  <c r="H517" i="1"/>
  <c r="H518" i="1" s="1"/>
  <c r="H519" i="1" s="1"/>
  <c r="H520" i="1" s="1"/>
  <c r="H521" i="1" s="1"/>
  <c r="H522" i="1" s="1"/>
  <c r="H523" i="1" s="1"/>
  <c r="H524" i="1" s="1"/>
  <c r="H525" i="1" s="1"/>
  <c r="H526" i="1" s="1"/>
  <c r="K517" i="1"/>
  <c r="M517" i="1"/>
  <c r="K518" i="1"/>
  <c r="M518" i="1"/>
  <c r="K519" i="1"/>
  <c r="M519" i="1"/>
  <c r="K520" i="1"/>
  <c r="M520" i="1"/>
  <c r="K521" i="1"/>
  <c r="M521" i="1"/>
  <c r="K522" i="1"/>
  <c r="M522" i="1"/>
  <c r="K523" i="1"/>
  <c r="M523" i="1"/>
  <c r="K524" i="1"/>
  <c r="M524" i="1"/>
  <c r="K525" i="1"/>
  <c r="M525" i="1"/>
  <c r="M526" i="1"/>
  <c r="G527" i="1"/>
  <c r="G528" i="1" s="1"/>
  <c r="G529" i="1" s="1"/>
  <c r="G530" i="1" s="1"/>
  <c r="G531" i="1" s="1"/>
  <c r="G532" i="1" s="1"/>
  <c r="G533" i="1" s="1"/>
  <c r="G534" i="1" s="1"/>
  <c r="H527" i="1"/>
  <c r="K527" i="1"/>
  <c r="M527" i="1"/>
  <c r="K528" i="1"/>
  <c r="M528" i="1"/>
  <c r="K529" i="1"/>
  <c r="M529" i="1"/>
  <c r="K530" i="1"/>
  <c r="M530" i="1"/>
  <c r="K531" i="1"/>
  <c r="M531" i="1"/>
  <c r="K532" i="1"/>
  <c r="M532" i="1"/>
  <c r="K533" i="1"/>
  <c r="M533" i="1"/>
  <c r="M534" i="1"/>
  <c r="G535" i="1"/>
  <c r="G536" i="1" s="1"/>
  <c r="G537" i="1" s="1"/>
  <c r="H535" i="1"/>
  <c r="I535" i="1"/>
  <c r="I536" i="1" s="1"/>
  <c r="I537" i="1" s="1"/>
  <c r="K535" i="1"/>
  <c r="M535" i="1"/>
  <c r="K536" i="1"/>
  <c r="M536" i="1"/>
  <c r="K537" i="1"/>
  <c r="M537" i="1"/>
  <c r="G538" i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K538" i="1"/>
  <c r="M538" i="1"/>
  <c r="K539" i="1"/>
  <c r="M539" i="1"/>
  <c r="K540" i="1"/>
  <c r="M540" i="1"/>
  <c r="K541" i="1"/>
  <c r="M541" i="1"/>
  <c r="K542" i="1"/>
  <c r="M542" i="1"/>
  <c r="K543" i="1"/>
  <c r="M543" i="1"/>
  <c r="K544" i="1"/>
  <c r="M544" i="1"/>
  <c r="K545" i="1"/>
  <c r="M545" i="1"/>
  <c r="K546" i="1"/>
  <c r="M546" i="1"/>
  <c r="K547" i="1"/>
  <c r="M547" i="1"/>
  <c r="M548" i="1"/>
  <c r="G549" i="1"/>
  <c r="H549" i="1"/>
  <c r="I549" i="1"/>
  <c r="J549" i="1" s="1"/>
  <c r="K549" i="1"/>
  <c r="M549" i="1"/>
  <c r="G550" i="1"/>
  <c r="H550" i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K550" i="1"/>
  <c r="M550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K551" i="1"/>
  <c r="M551" i="1"/>
  <c r="K552" i="1"/>
  <c r="M552" i="1"/>
  <c r="K553" i="1"/>
  <c r="M553" i="1"/>
  <c r="K554" i="1"/>
  <c r="M554" i="1"/>
  <c r="K555" i="1"/>
  <c r="M555" i="1"/>
  <c r="K556" i="1"/>
  <c r="M556" i="1"/>
  <c r="K557" i="1"/>
  <c r="M557" i="1"/>
  <c r="K558" i="1"/>
  <c r="M558" i="1"/>
  <c r="K559" i="1"/>
  <c r="M559" i="1"/>
  <c r="K560" i="1"/>
  <c r="M560" i="1"/>
  <c r="M561" i="1"/>
  <c r="G562" i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H562" i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K562" i="1"/>
  <c r="M562" i="1"/>
  <c r="K563" i="1"/>
  <c r="M563" i="1"/>
  <c r="K564" i="1"/>
  <c r="M564" i="1"/>
  <c r="K565" i="1"/>
  <c r="M565" i="1"/>
  <c r="K566" i="1"/>
  <c r="M566" i="1"/>
  <c r="K567" i="1"/>
  <c r="M567" i="1"/>
  <c r="K568" i="1"/>
  <c r="M568" i="1"/>
  <c r="K569" i="1"/>
  <c r="M569" i="1"/>
  <c r="K570" i="1"/>
  <c r="M570" i="1"/>
  <c r="K571" i="1"/>
  <c r="M571" i="1"/>
  <c r="K572" i="1"/>
  <c r="M572" i="1"/>
  <c r="K573" i="1"/>
  <c r="M573" i="1"/>
  <c r="K574" i="1"/>
  <c r="M574" i="1"/>
  <c r="M575" i="1"/>
  <c r="G576" i="1"/>
  <c r="G577" i="1" s="1"/>
  <c r="G578" i="1" s="1"/>
  <c r="G579" i="1" s="1"/>
  <c r="G580" i="1" s="1"/>
  <c r="G581" i="1" s="1"/>
  <c r="H576" i="1"/>
  <c r="H577" i="1" s="1"/>
  <c r="H578" i="1" s="1"/>
  <c r="H579" i="1" s="1"/>
  <c r="H580" i="1" s="1"/>
  <c r="H581" i="1" s="1"/>
  <c r="K576" i="1"/>
  <c r="M576" i="1"/>
  <c r="K577" i="1"/>
  <c r="M577" i="1"/>
  <c r="K578" i="1"/>
  <c r="M578" i="1"/>
  <c r="K579" i="1"/>
  <c r="M579" i="1"/>
  <c r="K580" i="1"/>
  <c r="M580" i="1"/>
  <c r="M581" i="1"/>
  <c r="G582" i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H582" i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K582" i="1"/>
  <c r="M582" i="1"/>
  <c r="K583" i="1"/>
  <c r="M583" i="1"/>
  <c r="K584" i="1"/>
  <c r="M584" i="1"/>
  <c r="K585" i="1"/>
  <c r="M585" i="1"/>
  <c r="K586" i="1"/>
  <c r="M586" i="1"/>
  <c r="K587" i="1"/>
  <c r="M587" i="1"/>
  <c r="K588" i="1"/>
  <c r="M588" i="1"/>
  <c r="K589" i="1"/>
  <c r="M589" i="1"/>
  <c r="K590" i="1"/>
  <c r="M590" i="1"/>
  <c r="K591" i="1"/>
  <c r="M591" i="1"/>
  <c r="K592" i="1"/>
  <c r="M592" i="1"/>
  <c r="M593" i="1"/>
  <c r="G594" i="1"/>
  <c r="H594" i="1"/>
  <c r="H595" i="1" s="1"/>
  <c r="H596" i="1" s="1"/>
  <c r="H597" i="1" s="1"/>
  <c r="H598" i="1" s="1"/>
  <c r="H599" i="1" s="1"/>
  <c r="H600" i="1" s="1"/>
  <c r="H601" i="1" s="1"/>
  <c r="H602" i="1" s="1"/>
  <c r="H603" i="1" s="1"/>
  <c r="K594" i="1"/>
  <c r="M594" i="1"/>
  <c r="G595" i="1"/>
  <c r="G596" i="1" s="1"/>
  <c r="G597" i="1" s="1"/>
  <c r="G598" i="1" s="1"/>
  <c r="G599" i="1" s="1"/>
  <c r="G600" i="1" s="1"/>
  <c r="G601" i="1" s="1"/>
  <c r="G602" i="1" s="1"/>
  <c r="G603" i="1" s="1"/>
  <c r="K595" i="1"/>
  <c r="M595" i="1"/>
  <c r="K596" i="1"/>
  <c r="M596" i="1"/>
  <c r="K597" i="1"/>
  <c r="M597" i="1"/>
  <c r="K598" i="1"/>
  <c r="M598" i="1"/>
  <c r="K599" i="1"/>
  <c r="M599" i="1"/>
  <c r="K600" i="1"/>
  <c r="M600" i="1"/>
  <c r="K601" i="1"/>
  <c r="M601" i="1"/>
  <c r="K602" i="1"/>
  <c r="M602" i="1"/>
  <c r="M603" i="1"/>
  <c r="G604" i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H604" i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K604" i="1"/>
  <c r="M604" i="1"/>
  <c r="K605" i="1"/>
  <c r="M605" i="1"/>
  <c r="K606" i="1"/>
  <c r="M606" i="1"/>
  <c r="K607" i="1"/>
  <c r="M607" i="1"/>
  <c r="K608" i="1"/>
  <c r="M608" i="1"/>
  <c r="K609" i="1"/>
  <c r="M609" i="1"/>
  <c r="K610" i="1"/>
  <c r="M610" i="1"/>
  <c r="K611" i="1"/>
  <c r="M611" i="1"/>
  <c r="K612" i="1"/>
  <c r="M612" i="1"/>
  <c r="K613" i="1"/>
  <c r="M613" i="1"/>
  <c r="K614" i="1"/>
  <c r="M614" i="1"/>
  <c r="K615" i="1"/>
  <c r="M615" i="1"/>
  <c r="M616" i="1"/>
  <c r="G617" i="1"/>
  <c r="G618" i="1" s="1"/>
  <c r="H617" i="1"/>
  <c r="K617" i="1"/>
  <c r="M617" i="1"/>
  <c r="H618" i="1"/>
  <c r="H619" i="1" s="1"/>
  <c r="H620" i="1" s="1"/>
  <c r="H621" i="1" s="1"/>
  <c r="H622" i="1" s="1"/>
  <c r="K618" i="1"/>
  <c r="M618" i="1"/>
  <c r="G619" i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K619" i="1"/>
  <c r="M619" i="1"/>
  <c r="K620" i="1"/>
  <c r="M620" i="1"/>
  <c r="K621" i="1"/>
  <c r="M621" i="1"/>
  <c r="K622" i="1"/>
  <c r="M622" i="1"/>
  <c r="H623" i="1"/>
  <c r="H624" i="1" s="1"/>
  <c r="H625" i="1" s="1"/>
  <c r="H626" i="1" s="1"/>
  <c r="H627" i="1" s="1"/>
  <c r="H628" i="1" s="1"/>
  <c r="H629" i="1" s="1"/>
  <c r="K623" i="1"/>
  <c r="M623" i="1"/>
  <c r="K624" i="1"/>
  <c r="M624" i="1"/>
  <c r="K625" i="1"/>
  <c r="M625" i="1"/>
  <c r="K626" i="1"/>
  <c r="M626" i="1"/>
  <c r="K627" i="1"/>
  <c r="M627" i="1"/>
  <c r="K628" i="1"/>
  <c r="M628" i="1"/>
  <c r="M629" i="1"/>
  <c r="G630" i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H630" i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K630" i="1"/>
  <c r="M630" i="1"/>
  <c r="K631" i="1"/>
  <c r="M631" i="1"/>
  <c r="K632" i="1"/>
  <c r="M632" i="1"/>
  <c r="K633" i="1"/>
  <c r="M633" i="1"/>
  <c r="K634" i="1"/>
  <c r="M634" i="1"/>
  <c r="K635" i="1"/>
  <c r="M635" i="1"/>
  <c r="K636" i="1"/>
  <c r="M636" i="1"/>
  <c r="K637" i="1"/>
  <c r="M637" i="1"/>
  <c r="K638" i="1"/>
  <c r="M638" i="1"/>
  <c r="K639" i="1"/>
  <c r="M639" i="1"/>
  <c r="M640" i="1"/>
  <c r="G641" i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H641" i="1"/>
  <c r="K641" i="1"/>
  <c r="M641" i="1"/>
  <c r="H642" i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K642" i="1"/>
  <c r="M642" i="1"/>
  <c r="K643" i="1"/>
  <c r="M643" i="1"/>
  <c r="K644" i="1"/>
  <c r="M644" i="1"/>
  <c r="K645" i="1"/>
  <c r="M645" i="1"/>
  <c r="K646" i="1"/>
  <c r="M646" i="1"/>
  <c r="K647" i="1"/>
  <c r="M647" i="1"/>
  <c r="K648" i="1"/>
  <c r="M648" i="1"/>
  <c r="K649" i="1"/>
  <c r="M649" i="1"/>
  <c r="K650" i="1"/>
  <c r="M650" i="1"/>
  <c r="K651" i="1"/>
  <c r="M651" i="1"/>
  <c r="K652" i="1"/>
  <c r="M652" i="1"/>
  <c r="K653" i="1"/>
  <c r="M653" i="1"/>
  <c r="G654" i="1"/>
  <c r="G655" i="1" s="1"/>
  <c r="K654" i="1"/>
  <c r="M654" i="1"/>
  <c r="M655" i="1"/>
  <c r="G656" i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H656" i="1"/>
  <c r="H657" i="1" s="1"/>
  <c r="K656" i="1"/>
  <c r="M656" i="1"/>
  <c r="K657" i="1"/>
  <c r="M657" i="1"/>
  <c r="H658" i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K658" i="1"/>
  <c r="M658" i="1"/>
  <c r="K659" i="1"/>
  <c r="M659" i="1"/>
  <c r="K660" i="1"/>
  <c r="M660" i="1"/>
  <c r="K661" i="1"/>
  <c r="M661" i="1"/>
  <c r="K662" i="1"/>
  <c r="M662" i="1"/>
  <c r="K663" i="1"/>
  <c r="M663" i="1"/>
  <c r="K664" i="1"/>
  <c r="M664" i="1"/>
  <c r="K665" i="1"/>
  <c r="M665" i="1"/>
  <c r="K666" i="1"/>
  <c r="M666" i="1"/>
  <c r="K667" i="1"/>
  <c r="M667" i="1"/>
  <c r="K668" i="1"/>
  <c r="M668" i="1"/>
  <c r="M669" i="1"/>
  <c r="G670" i="1"/>
  <c r="G671" i="1" s="1"/>
  <c r="G672" i="1" s="1"/>
  <c r="G673" i="1" s="1"/>
  <c r="G674" i="1" s="1"/>
  <c r="G675" i="1" s="1"/>
  <c r="G676" i="1" s="1"/>
  <c r="G677" i="1" s="1"/>
  <c r="G678" i="1" s="1"/>
  <c r="H670" i="1"/>
  <c r="H671" i="1" s="1"/>
  <c r="H672" i="1" s="1"/>
  <c r="H673" i="1" s="1"/>
  <c r="K670" i="1"/>
  <c r="M670" i="1"/>
  <c r="K671" i="1"/>
  <c r="M671" i="1"/>
  <c r="K672" i="1"/>
  <c r="M672" i="1"/>
  <c r="K673" i="1"/>
  <c r="M673" i="1"/>
  <c r="H674" i="1"/>
  <c r="H675" i="1" s="1"/>
  <c r="H676" i="1" s="1"/>
  <c r="H677" i="1" s="1"/>
  <c r="H678" i="1" s="1"/>
  <c r="K674" i="1"/>
  <c r="M674" i="1"/>
  <c r="K675" i="1"/>
  <c r="M675" i="1"/>
  <c r="K676" i="1"/>
  <c r="M676" i="1"/>
  <c r="K677" i="1"/>
  <c r="M677" i="1"/>
  <c r="M678" i="1"/>
  <c r="G679" i="1"/>
  <c r="H679" i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K679" i="1"/>
  <c r="M679" i="1"/>
  <c r="G680" i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K680" i="1"/>
  <c r="M680" i="1"/>
  <c r="K681" i="1"/>
  <c r="M681" i="1"/>
  <c r="K682" i="1"/>
  <c r="M682" i="1"/>
  <c r="K683" i="1"/>
  <c r="M683" i="1"/>
  <c r="K684" i="1"/>
  <c r="M684" i="1"/>
  <c r="K685" i="1"/>
  <c r="M685" i="1"/>
  <c r="K686" i="1"/>
  <c r="M686" i="1"/>
  <c r="K687" i="1"/>
  <c r="M687" i="1"/>
  <c r="K688" i="1"/>
  <c r="M688" i="1"/>
  <c r="K689" i="1"/>
  <c r="M689" i="1"/>
  <c r="K690" i="1"/>
  <c r="M690" i="1"/>
  <c r="M691" i="1"/>
  <c r="G692" i="1"/>
  <c r="H692" i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K692" i="1"/>
  <c r="M692" i="1"/>
  <c r="G693" i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K693" i="1"/>
  <c r="M693" i="1"/>
  <c r="K694" i="1"/>
  <c r="M694" i="1"/>
  <c r="K695" i="1"/>
  <c r="M695" i="1"/>
  <c r="K696" i="1"/>
  <c r="M696" i="1"/>
  <c r="K697" i="1"/>
  <c r="M697" i="1"/>
  <c r="K698" i="1"/>
  <c r="M698" i="1"/>
  <c r="K699" i="1"/>
  <c r="M699" i="1"/>
  <c r="K700" i="1"/>
  <c r="M700" i="1"/>
  <c r="K701" i="1"/>
  <c r="M701" i="1"/>
  <c r="K702" i="1"/>
  <c r="M702" i="1"/>
  <c r="M703" i="1"/>
  <c r="G704" i="1"/>
  <c r="H704" i="1"/>
  <c r="H705" i="1" s="1"/>
  <c r="H706" i="1" s="1"/>
  <c r="H707" i="1" s="1"/>
  <c r="H708" i="1" s="1"/>
  <c r="H709" i="1" s="1"/>
  <c r="H710" i="1" s="1"/>
  <c r="H711" i="1" s="1"/>
  <c r="H712" i="1" s="1"/>
  <c r="K704" i="1"/>
  <c r="M704" i="1"/>
  <c r="G705" i="1"/>
  <c r="G706" i="1" s="1"/>
  <c r="G707" i="1" s="1"/>
  <c r="G708" i="1" s="1"/>
  <c r="G709" i="1" s="1"/>
  <c r="G710" i="1" s="1"/>
  <c r="G711" i="1" s="1"/>
  <c r="G712" i="1" s="1"/>
  <c r="K705" i="1"/>
  <c r="M705" i="1"/>
  <c r="K706" i="1"/>
  <c r="M706" i="1"/>
  <c r="K707" i="1"/>
  <c r="M707" i="1"/>
  <c r="K708" i="1"/>
  <c r="M708" i="1"/>
  <c r="K709" i="1"/>
  <c r="M709" i="1"/>
  <c r="K710" i="1"/>
  <c r="M710" i="1"/>
  <c r="K711" i="1"/>
  <c r="M711" i="1"/>
  <c r="M712" i="1"/>
  <c r="G713" i="1"/>
  <c r="G714" i="1" s="1"/>
  <c r="G715" i="1" s="1"/>
  <c r="G716" i="1" s="1"/>
  <c r="G717" i="1" s="1"/>
  <c r="G718" i="1" s="1"/>
  <c r="G719" i="1" s="1"/>
  <c r="G720" i="1" s="1"/>
  <c r="G721" i="1" s="1"/>
  <c r="H713" i="1"/>
  <c r="K713" i="1"/>
  <c r="M713" i="1"/>
  <c r="H714" i="1"/>
  <c r="H715" i="1" s="1"/>
  <c r="H716" i="1" s="1"/>
  <c r="H717" i="1" s="1"/>
  <c r="H718" i="1" s="1"/>
  <c r="H719" i="1" s="1"/>
  <c r="H720" i="1" s="1"/>
  <c r="H721" i="1" s="1"/>
  <c r="K714" i="1"/>
  <c r="M714" i="1"/>
  <c r="K715" i="1"/>
  <c r="M715" i="1"/>
  <c r="K716" i="1"/>
  <c r="M716" i="1"/>
  <c r="K717" i="1"/>
  <c r="M717" i="1"/>
  <c r="K718" i="1"/>
  <c r="M718" i="1"/>
  <c r="K719" i="1"/>
  <c r="M719" i="1"/>
  <c r="K720" i="1"/>
  <c r="M720" i="1"/>
  <c r="M721" i="1"/>
  <c r="G722" i="1"/>
  <c r="G723" i="1" s="1"/>
  <c r="G724" i="1" s="1"/>
  <c r="G725" i="1" s="1"/>
  <c r="G726" i="1" s="1"/>
  <c r="G727" i="1" s="1"/>
  <c r="G728" i="1" s="1"/>
  <c r="G729" i="1" s="1"/>
  <c r="G730" i="1" s="1"/>
  <c r="G731" i="1" s="1"/>
  <c r="H722" i="1"/>
  <c r="H723" i="1" s="1"/>
  <c r="H724" i="1" s="1"/>
  <c r="H725" i="1" s="1"/>
  <c r="H726" i="1" s="1"/>
  <c r="H727" i="1" s="1"/>
  <c r="H728" i="1" s="1"/>
  <c r="H729" i="1" s="1"/>
  <c r="H730" i="1" s="1"/>
  <c r="H731" i="1" s="1"/>
  <c r="K722" i="1"/>
  <c r="M722" i="1"/>
  <c r="K723" i="1"/>
  <c r="M723" i="1"/>
  <c r="K724" i="1"/>
  <c r="M724" i="1"/>
  <c r="K725" i="1"/>
  <c r="M725" i="1"/>
  <c r="K726" i="1"/>
  <c r="M726" i="1"/>
  <c r="K727" i="1"/>
  <c r="M727" i="1"/>
  <c r="K728" i="1"/>
  <c r="M728" i="1"/>
  <c r="K729" i="1"/>
  <c r="M729" i="1"/>
  <c r="K730" i="1"/>
  <c r="M730" i="1"/>
  <c r="M731" i="1"/>
  <c r="G732" i="1"/>
  <c r="H732" i="1"/>
  <c r="H733" i="1" s="1"/>
  <c r="H734" i="1" s="1"/>
  <c r="H735" i="1" s="1"/>
  <c r="H736" i="1" s="1"/>
  <c r="H737" i="1" s="1"/>
  <c r="H738" i="1" s="1"/>
  <c r="H739" i="1" s="1"/>
  <c r="H740" i="1" s="1"/>
  <c r="H741" i="1" s="1"/>
  <c r="K732" i="1"/>
  <c r="M732" i="1"/>
  <c r="G733" i="1"/>
  <c r="K733" i="1"/>
  <c r="M733" i="1"/>
  <c r="G734" i="1"/>
  <c r="G735" i="1" s="1"/>
  <c r="G736" i="1" s="1"/>
  <c r="G737" i="1" s="1"/>
  <c r="G738" i="1" s="1"/>
  <c r="G739" i="1" s="1"/>
  <c r="G740" i="1" s="1"/>
  <c r="G741" i="1" s="1"/>
  <c r="K734" i="1"/>
  <c r="M734" i="1"/>
  <c r="K735" i="1"/>
  <c r="M735" i="1"/>
  <c r="K736" i="1"/>
  <c r="M736" i="1"/>
  <c r="K737" i="1"/>
  <c r="M737" i="1"/>
  <c r="K738" i="1"/>
  <c r="M738" i="1"/>
  <c r="K739" i="1"/>
  <c r="M739" i="1"/>
  <c r="K740" i="1"/>
  <c r="M740" i="1"/>
  <c r="M741" i="1"/>
  <c r="G742" i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H742" i="1"/>
  <c r="K742" i="1"/>
  <c r="M742" i="1"/>
  <c r="H743" i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K743" i="1"/>
  <c r="M743" i="1"/>
  <c r="K744" i="1"/>
  <c r="M744" i="1"/>
  <c r="K745" i="1"/>
  <c r="M745" i="1"/>
  <c r="K746" i="1"/>
  <c r="M746" i="1"/>
  <c r="K747" i="1"/>
  <c r="M747" i="1"/>
  <c r="K748" i="1"/>
  <c r="M748" i="1"/>
  <c r="K749" i="1"/>
  <c r="M749" i="1"/>
  <c r="K750" i="1"/>
  <c r="M750" i="1"/>
  <c r="K751" i="1"/>
  <c r="M751" i="1"/>
  <c r="K752" i="1"/>
  <c r="M752" i="1"/>
  <c r="K753" i="1"/>
  <c r="M753" i="1"/>
  <c r="K754" i="1"/>
  <c r="M754" i="1"/>
  <c r="M755" i="1"/>
  <c r="G756" i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H756" i="1"/>
  <c r="H757" i="1" s="1"/>
  <c r="K756" i="1"/>
  <c r="M756" i="1"/>
  <c r="K757" i="1"/>
  <c r="M757" i="1"/>
  <c r="K758" i="1"/>
  <c r="M758" i="1"/>
  <c r="K759" i="1"/>
  <c r="M759" i="1"/>
  <c r="K760" i="1"/>
  <c r="M760" i="1"/>
  <c r="K761" i="1"/>
  <c r="M761" i="1"/>
  <c r="K762" i="1"/>
  <c r="M762" i="1"/>
  <c r="K763" i="1"/>
  <c r="M763" i="1"/>
  <c r="K764" i="1"/>
  <c r="M764" i="1"/>
  <c r="K765" i="1"/>
  <c r="M765" i="1"/>
  <c r="K766" i="1"/>
  <c r="M766" i="1"/>
  <c r="M767" i="1"/>
  <c r="G768" i="1"/>
  <c r="G769" i="1" s="1"/>
  <c r="G770" i="1" s="1"/>
  <c r="G771" i="1" s="1"/>
  <c r="G772" i="1" s="1"/>
  <c r="G773" i="1" s="1"/>
  <c r="G774" i="1" s="1"/>
  <c r="G775" i="1" s="1"/>
  <c r="G776" i="1" s="1"/>
  <c r="G777" i="1" s="1"/>
  <c r="H768" i="1"/>
  <c r="K768" i="1"/>
  <c r="M768" i="1"/>
  <c r="K769" i="1"/>
  <c r="M769" i="1"/>
  <c r="K770" i="1"/>
  <c r="M770" i="1"/>
  <c r="K771" i="1"/>
  <c r="M771" i="1"/>
  <c r="K772" i="1"/>
  <c r="M772" i="1"/>
  <c r="K773" i="1"/>
  <c r="M773" i="1"/>
  <c r="K774" i="1"/>
  <c r="M774" i="1"/>
  <c r="K775" i="1"/>
  <c r="M775" i="1"/>
  <c r="K776" i="1"/>
  <c r="M776" i="1"/>
  <c r="M777" i="1"/>
  <c r="G778" i="1"/>
  <c r="G779" i="1" s="1"/>
  <c r="H778" i="1"/>
  <c r="K778" i="1"/>
  <c r="M778" i="1"/>
  <c r="H779" i="1"/>
  <c r="H780" i="1" s="1"/>
  <c r="H781" i="1" s="1"/>
  <c r="H782" i="1" s="1"/>
  <c r="H783" i="1" s="1"/>
  <c r="H784" i="1" s="1"/>
  <c r="H785" i="1" s="1"/>
  <c r="K779" i="1"/>
  <c r="M779" i="1"/>
  <c r="G780" i="1"/>
  <c r="G781" i="1" s="1"/>
  <c r="G782" i="1" s="1"/>
  <c r="G783" i="1" s="1"/>
  <c r="G784" i="1" s="1"/>
  <c r="G785" i="1" s="1"/>
  <c r="K780" i="1"/>
  <c r="M780" i="1"/>
  <c r="K781" i="1"/>
  <c r="M781" i="1"/>
  <c r="K782" i="1"/>
  <c r="M782" i="1"/>
  <c r="K783" i="1"/>
  <c r="M783" i="1"/>
  <c r="K784" i="1"/>
  <c r="M784" i="1"/>
  <c r="M785" i="1"/>
  <c r="G786" i="1"/>
  <c r="G787" i="1" s="1"/>
  <c r="H786" i="1"/>
  <c r="K786" i="1"/>
  <c r="M786" i="1"/>
  <c r="H787" i="1"/>
  <c r="H788" i="1" s="1"/>
  <c r="H789" i="1" s="1"/>
  <c r="H790" i="1" s="1"/>
  <c r="H791" i="1" s="1"/>
  <c r="H792" i="1" s="1"/>
  <c r="H793" i="1" s="1"/>
  <c r="H794" i="1" s="1"/>
  <c r="H795" i="1" s="1"/>
  <c r="H796" i="1" s="1"/>
  <c r="K787" i="1"/>
  <c r="M787" i="1"/>
  <c r="G788" i="1"/>
  <c r="G789" i="1" s="1"/>
  <c r="G790" i="1" s="1"/>
  <c r="G791" i="1" s="1"/>
  <c r="G792" i="1" s="1"/>
  <c r="G793" i="1" s="1"/>
  <c r="G794" i="1" s="1"/>
  <c r="G795" i="1" s="1"/>
  <c r="G796" i="1" s="1"/>
  <c r="K788" i="1"/>
  <c r="M788" i="1"/>
  <c r="K789" i="1"/>
  <c r="M789" i="1"/>
  <c r="K790" i="1"/>
  <c r="M790" i="1"/>
  <c r="K791" i="1"/>
  <c r="M791" i="1"/>
  <c r="K792" i="1"/>
  <c r="M792" i="1"/>
  <c r="K793" i="1"/>
  <c r="M793" i="1"/>
  <c r="K794" i="1"/>
  <c r="M794" i="1"/>
  <c r="K795" i="1"/>
  <c r="M795" i="1"/>
  <c r="M796" i="1"/>
  <c r="G797" i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H797" i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K797" i="1"/>
  <c r="M797" i="1"/>
  <c r="K798" i="1"/>
  <c r="M798" i="1"/>
  <c r="K799" i="1"/>
  <c r="M799" i="1"/>
  <c r="K800" i="1"/>
  <c r="M800" i="1"/>
  <c r="K801" i="1"/>
  <c r="M801" i="1"/>
  <c r="K802" i="1"/>
  <c r="M802" i="1"/>
  <c r="K803" i="1"/>
  <c r="M803" i="1"/>
  <c r="K804" i="1"/>
  <c r="M804" i="1"/>
  <c r="K805" i="1"/>
  <c r="M805" i="1"/>
  <c r="K806" i="1"/>
  <c r="M806" i="1"/>
  <c r="K807" i="1"/>
  <c r="M807" i="1"/>
  <c r="K808" i="1"/>
  <c r="M808" i="1"/>
  <c r="K809" i="1"/>
  <c r="M809" i="1"/>
  <c r="M810" i="1"/>
  <c r="G811" i="1"/>
  <c r="H811" i="1"/>
  <c r="K811" i="1"/>
  <c r="M811" i="1"/>
  <c r="G812" i="1"/>
  <c r="G813" i="1" s="1"/>
  <c r="G814" i="1" s="1"/>
  <c r="G815" i="1" s="1"/>
  <c r="G816" i="1" s="1"/>
  <c r="G817" i="1" s="1"/>
  <c r="H812" i="1"/>
  <c r="H813" i="1" s="1"/>
  <c r="H814" i="1" s="1"/>
  <c r="H815" i="1" s="1"/>
  <c r="H816" i="1" s="1"/>
  <c r="H817" i="1" s="1"/>
  <c r="K812" i="1"/>
  <c r="M812" i="1"/>
  <c r="K813" i="1"/>
  <c r="M813" i="1"/>
  <c r="K814" i="1"/>
  <c r="M814" i="1"/>
  <c r="K815" i="1"/>
  <c r="M815" i="1"/>
  <c r="K816" i="1"/>
  <c r="M816" i="1"/>
  <c r="M817" i="1"/>
  <c r="G818" i="1"/>
  <c r="G819" i="1" s="1"/>
  <c r="H818" i="1"/>
  <c r="K818" i="1"/>
  <c r="M818" i="1"/>
  <c r="H819" i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K819" i="1"/>
  <c r="M819" i="1"/>
  <c r="G820" i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K820" i="1"/>
  <c r="M820" i="1"/>
  <c r="K821" i="1"/>
  <c r="M821" i="1"/>
  <c r="K822" i="1"/>
  <c r="M822" i="1"/>
  <c r="K823" i="1"/>
  <c r="M823" i="1"/>
  <c r="K824" i="1"/>
  <c r="M824" i="1"/>
  <c r="K825" i="1"/>
  <c r="M825" i="1"/>
  <c r="K826" i="1"/>
  <c r="M826" i="1"/>
  <c r="K827" i="1"/>
  <c r="M827" i="1"/>
  <c r="K828" i="1"/>
  <c r="M828" i="1"/>
  <c r="K829" i="1"/>
  <c r="M829" i="1"/>
  <c r="K830" i="1"/>
  <c r="M830" i="1"/>
  <c r="K831" i="1"/>
  <c r="M831" i="1"/>
  <c r="M832" i="1"/>
  <c r="G833" i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H833" i="1"/>
  <c r="K833" i="1"/>
  <c r="M833" i="1"/>
  <c r="K834" i="1"/>
  <c r="M834" i="1"/>
  <c r="K835" i="1"/>
  <c r="M835" i="1"/>
  <c r="K836" i="1"/>
  <c r="M836" i="1"/>
  <c r="K837" i="1"/>
  <c r="M837" i="1"/>
  <c r="K838" i="1"/>
  <c r="M838" i="1"/>
  <c r="K839" i="1"/>
  <c r="M839" i="1"/>
  <c r="K840" i="1"/>
  <c r="M840" i="1"/>
  <c r="K841" i="1"/>
  <c r="M841" i="1"/>
  <c r="K842" i="1"/>
  <c r="M842" i="1"/>
  <c r="K843" i="1"/>
  <c r="M843" i="1"/>
  <c r="K844" i="1"/>
  <c r="M844" i="1"/>
  <c r="K845" i="1"/>
  <c r="M845" i="1"/>
  <c r="M846" i="1"/>
  <c r="G847" i="1"/>
  <c r="H847" i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K847" i="1"/>
  <c r="M847" i="1"/>
  <c r="G848" i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K848" i="1"/>
  <c r="M848" i="1"/>
  <c r="K849" i="1"/>
  <c r="M849" i="1"/>
  <c r="K850" i="1"/>
  <c r="M850" i="1"/>
  <c r="K851" i="1"/>
  <c r="M851" i="1"/>
  <c r="K852" i="1"/>
  <c r="M852" i="1"/>
  <c r="K853" i="1"/>
  <c r="M853" i="1"/>
  <c r="K854" i="1"/>
  <c r="M854" i="1"/>
  <c r="K855" i="1"/>
  <c r="M855" i="1"/>
  <c r="K856" i="1"/>
  <c r="M856" i="1"/>
  <c r="K857" i="1"/>
  <c r="M857" i="1"/>
  <c r="M858" i="1"/>
  <c r="G859" i="1"/>
  <c r="G860" i="1" s="1"/>
  <c r="G861" i="1" s="1"/>
  <c r="G862" i="1" s="1"/>
  <c r="G863" i="1" s="1"/>
  <c r="G864" i="1" s="1"/>
  <c r="G865" i="1" s="1"/>
  <c r="G866" i="1" s="1"/>
  <c r="G867" i="1" s="1"/>
  <c r="G868" i="1" s="1"/>
  <c r="H859" i="1"/>
  <c r="H860" i="1" s="1"/>
  <c r="H861" i="1" s="1"/>
  <c r="H862" i="1" s="1"/>
  <c r="H863" i="1" s="1"/>
  <c r="H864" i="1" s="1"/>
  <c r="H865" i="1" s="1"/>
  <c r="H866" i="1" s="1"/>
  <c r="H867" i="1" s="1"/>
  <c r="H868" i="1" s="1"/>
  <c r="K859" i="1"/>
  <c r="M859" i="1"/>
  <c r="K860" i="1"/>
  <c r="M860" i="1"/>
  <c r="K861" i="1"/>
  <c r="M861" i="1"/>
  <c r="K862" i="1"/>
  <c r="M862" i="1"/>
  <c r="K863" i="1"/>
  <c r="M863" i="1"/>
  <c r="K864" i="1"/>
  <c r="M864" i="1"/>
  <c r="K865" i="1"/>
  <c r="M865" i="1"/>
  <c r="K866" i="1"/>
  <c r="M866" i="1"/>
  <c r="K867" i="1"/>
  <c r="M867" i="1"/>
  <c r="M868" i="1"/>
  <c r="G869" i="1"/>
  <c r="G870" i="1" s="1"/>
  <c r="G871" i="1" s="1"/>
  <c r="G872" i="1" s="1"/>
  <c r="G873" i="1" s="1"/>
  <c r="G874" i="1" s="1"/>
  <c r="G875" i="1" s="1"/>
  <c r="G876" i="1" s="1"/>
  <c r="G877" i="1" s="1"/>
  <c r="G878" i="1" s="1"/>
  <c r="H869" i="1"/>
  <c r="H870" i="1" s="1"/>
  <c r="H871" i="1" s="1"/>
  <c r="H872" i="1" s="1"/>
  <c r="H873" i="1" s="1"/>
  <c r="H874" i="1" s="1"/>
  <c r="H875" i="1" s="1"/>
  <c r="H876" i="1" s="1"/>
  <c r="H877" i="1" s="1"/>
  <c r="H878" i="1" s="1"/>
  <c r="K869" i="1"/>
  <c r="M869" i="1"/>
  <c r="K870" i="1"/>
  <c r="M870" i="1"/>
  <c r="K871" i="1"/>
  <c r="M871" i="1"/>
  <c r="K872" i="1"/>
  <c r="M872" i="1"/>
  <c r="K873" i="1"/>
  <c r="M873" i="1"/>
  <c r="K874" i="1"/>
  <c r="M874" i="1"/>
  <c r="K875" i="1"/>
  <c r="M875" i="1"/>
  <c r="K876" i="1"/>
  <c r="M876" i="1"/>
  <c r="K877" i="1"/>
  <c r="M877" i="1"/>
  <c r="M878" i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H879" i="1"/>
  <c r="K879" i="1"/>
  <c r="M879" i="1"/>
  <c r="H880" i="1"/>
  <c r="H881" i="1" s="1"/>
  <c r="H882" i="1" s="1"/>
  <c r="H883" i="1" s="1"/>
  <c r="H884" i="1" s="1"/>
  <c r="H885" i="1" s="1"/>
  <c r="H886" i="1" s="1"/>
  <c r="H887" i="1" s="1"/>
  <c r="H888" i="1" s="1"/>
  <c r="H889" i="1" s="1"/>
  <c r="K880" i="1"/>
  <c r="M880" i="1"/>
  <c r="K881" i="1"/>
  <c r="M881" i="1"/>
  <c r="K882" i="1"/>
  <c r="M882" i="1"/>
  <c r="K883" i="1"/>
  <c r="M883" i="1"/>
  <c r="K884" i="1"/>
  <c r="M884" i="1"/>
  <c r="K885" i="1"/>
  <c r="M885" i="1"/>
  <c r="K886" i="1"/>
  <c r="M886" i="1"/>
  <c r="K887" i="1"/>
  <c r="M887" i="1"/>
  <c r="K888" i="1"/>
  <c r="M888" i="1"/>
  <c r="M889" i="1"/>
  <c r="G890" i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H890" i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K890" i="1"/>
  <c r="M890" i="1"/>
  <c r="K891" i="1"/>
  <c r="M891" i="1"/>
  <c r="K892" i="1"/>
  <c r="M892" i="1"/>
  <c r="K893" i="1"/>
  <c r="M893" i="1"/>
  <c r="K894" i="1"/>
  <c r="M894" i="1"/>
  <c r="K895" i="1"/>
  <c r="M895" i="1"/>
  <c r="K896" i="1"/>
  <c r="M896" i="1"/>
  <c r="K897" i="1"/>
  <c r="M897" i="1"/>
  <c r="K898" i="1"/>
  <c r="M898" i="1"/>
  <c r="K899" i="1"/>
  <c r="M899" i="1"/>
  <c r="M900" i="1"/>
  <c r="G901" i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H901" i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K901" i="1"/>
  <c r="M901" i="1"/>
  <c r="K902" i="1"/>
  <c r="M902" i="1"/>
  <c r="K903" i="1"/>
  <c r="M903" i="1"/>
  <c r="K904" i="1"/>
  <c r="M904" i="1"/>
  <c r="K905" i="1"/>
  <c r="M905" i="1"/>
  <c r="K906" i="1"/>
  <c r="M906" i="1"/>
  <c r="K907" i="1"/>
  <c r="M907" i="1"/>
  <c r="K908" i="1"/>
  <c r="M908" i="1"/>
  <c r="K909" i="1"/>
  <c r="M909" i="1"/>
  <c r="K910" i="1"/>
  <c r="M910" i="1"/>
  <c r="K911" i="1"/>
  <c r="M911" i="1"/>
  <c r="M912" i="1"/>
  <c r="G913" i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H913" i="1"/>
  <c r="K913" i="1"/>
  <c r="M913" i="1"/>
  <c r="H914" i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K914" i="1"/>
  <c r="M914" i="1"/>
  <c r="K915" i="1"/>
  <c r="M915" i="1"/>
  <c r="K916" i="1"/>
  <c r="M916" i="1"/>
  <c r="K917" i="1"/>
  <c r="M917" i="1"/>
  <c r="K918" i="1"/>
  <c r="M918" i="1"/>
  <c r="K919" i="1"/>
  <c r="M919" i="1"/>
  <c r="K920" i="1"/>
  <c r="M920" i="1"/>
  <c r="K921" i="1"/>
  <c r="M921" i="1"/>
  <c r="K922" i="1"/>
  <c r="M922" i="1"/>
  <c r="K923" i="1"/>
  <c r="M923" i="1"/>
  <c r="K924" i="1"/>
  <c r="M924" i="1"/>
  <c r="M925" i="1"/>
  <c r="G926" i="1"/>
  <c r="H926" i="1"/>
  <c r="K926" i="1"/>
  <c r="M926" i="1"/>
  <c r="G927" i="1"/>
  <c r="G928" i="1" s="1"/>
  <c r="G929" i="1" s="1"/>
  <c r="G930" i="1" s="1"/>
  <c r="G931" i="1" s="1"/>
  <c r="G932" i="1" s="1"/>
  <c r="G933" i="1" s="1"/>
  <c r="G934" i="1" s="1"/>
  <c r="G935" i="1" s="1"/>
  <c r="G936" i="1" s="1"/>
  <c r="K927" i="1"/>
  <c r="M927" i="1"/>
  <c r="K928" i="1"/>
  <c r="M928" i="1"/>
  <c r="K929" i="1"/>
  <c r="M929" i="1"/>
  <c r="K930" i="1"/>
  <c r="M930" i="1"/>
  <c r="K931" i="1"/>
  <c r="M931" i="1"/>
  <c r="K932" i="1"/>
  <c r="M932" i="1"/>
  <c r="K933" i="1"/>
  <c r="M933" i="1"/>
  <c r="K934" i="1"/>
  <c r="M934" i="1"/>
  <c r="K935" i="1"/>
  <c r="M935" i="1"/>
  <c r="M936" i="1"/>
  <c r="G937" i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H937" i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K937" i="1"/>
  <c r="M937" i="1"/>
  <c r="K938" i="1"/>
  <c r="M938" i="1"/>
  <c r="K939" i="1"/>
  <c r="M939" i="1"/>
  <c r="K940" i="1"/>
  <c r="M940" i="1"/>
  <c r="K941" i="1"/>
  <c r="M941" i="1"/>
  <c r="K942" i="1"/>
  <c r="M942" i="1"/>
  <c r="K943" i="1"/>
  <c r="M943" i="1"/>
  <c r="K944" i="1"/>
  <c r="M944" i="1"/>
  <c r="K945" i="1"/>
  <c r="M945" i="1"/>
  <c r="K946" i="1"/>
  <c r="M946" i="1"/>
  <c r="K947" i="1"/>
  <c r="M947" i="1"/>
  <c r="M948" i="1"/>
  <c r="G949" i="1"/>
  <c r="G950" i="1" s="1"/>
  <c r="G951" i="1" s="1"/>
  <c r="G952" i="1" s="1"/>
  <c r="G953" i="1" s="1"/>
  <c r="G954" i="1" s="1"/>
  <c r="G955" i="1" s="1"/>
  <c r="H949" i="1"/>
  <c r="H950" i="1" s="1"/>
  <c r="H951" i="1" s="1"/>
  <c r="H952" i="1" s="1"/>
  <c r="H953" i="1" s="1"/>
  <c r="H954" i="1" s="1"/>
  <c r="H955" i="1" s="1"/>
  <c r="K949" i="1"/>
  <c r="M949" i="1"/>
  <c r="K950" i="1"/>
  <c r="M950" i="1"/>
  <c r="K951" i="1"/>
  <c r="M951" i="1"/>
  <c r="K952" i="1"/>
  <c r="M952" i="1"/>
  <c r="K953" i="1"/>
  <c r="M953" i="1"/>
  <c r="K954" i="1"/>
  <c r="M954" i="1"/>
  <c r="M955" i="1"/>
  <c r="G956" i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H956" i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K956" i="1"/>
  <c r="M956" i="1"/>
  <c r="K957" i="1"/>
  <c r="M957" i="1"/>
  <c r="K958" i="1"/>
  <c r="M958" i="1"/>
  <c r="K959" i="1"/>
  <c r="M959" i="1"/>
  <c r="K960" i="1"/>
  <c r="M960" i="1"/>
  <c r="K961" i="1"/>
  <c r="M961" i="1"/>
  <c r="K962" i="1"/>
  <c r="M962" i="1"/>
  <c r="K963" i="1"/>
  <c r="M963" i="1"/>
  <c r="K964" i="1"/>
  <c r="M964" i="1"/>
  <c r="K965" i="1"/>
  <c r="M965" i="1"/>
  <c r="K966" i="1"/>
  <c r="M966" i="1"/>
  <c r="K967" i="1"/>
  <c r="M967" i="1"/>
  <c r="K968" i="1"/>
  <c r="M968" i="1"/>
  <c r="K969" i="1"/>
  <c r="M969" i="1"/>
  <c r="M970" i="1"/>
  <c r="G971" i="1"/>
  <c r="H971" i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K971" i="1"/>
  <c r="M971" i="1"/>
  <c r="G972" i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K972" i="1"/>
  <c r="M972" i="1"/>
  <c r="K973" i="1"/>
  <c r="M973" i="1"/>
  <c r="K974" i="1"/>
  <c r="M974" i="1"/>
  <c r="K975" i="1"/>
  <c r="M975" i="1"/>
  <c r="K976" i="1"/>
  <c r="M976" i="1"/>
  <c r="K977" i="1"/>
  <c r="M977" i="1"/>
  <c r="K978" i="1"/>
  <c r="M978" i="1"/>
  <c r="K979" i="1"/>
  <c r="M979" i="1"/>
  <c r="K980" i="1"/>
  <c r="M980" i="1"/>
  <c r="K981" i="1"/>
  <c r="M981" i="1"/>
  <c r="K982" i="1"/>
  <c r="M982" i="1"/>
  <c r="M983" i="1"/>
  <c r="G984" i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H984" i="1"/>
  <c r="K984" i="1"/>
  <c r="M984" i="1"/>
  <c r="H985" i="1"/>
  <c r="H986" i="1" s="1"/>
  <c r="K985" i="1"/>
  <c r="M985" i="1"/>
  <c r="K986" i="1"/>
  <c r="M986" i="1"/>
  <c r="H987" i="1"/>
  <c r="H988" i="1" s="1"/>
  <c r="H989" i="1" s="1"/>
  <c r="H990" i="1" s="1"/>
  <c r="H991" i="1" s="1"/>
  <c r="H992" i="1" s="1"/>
  <c r="H993" i="1" s="1"/>
  <c r="H994" i="1" s="1"/>
  <c r="K987" i="1"/>
  <c r="M987" i="1"/>
  <c r="K988" i="1"/>
  <c r="M988" i="1"/>
  <c r="K989" i="1"/>
  <c r="M989" i="1"/>
  <c r="K990" i="1"/>
  <c r="M990" i="1"/>
  <c r="K991" i="1"/>
  <c r="M991" i="1"/>
  <c r="K992" i="1"/>
  <c r="M992" i="1"/>
  <c r="K993" i="1"/>
  <c r="M993" i="1"/>
  <c r="M994" i="1"/>
  <c r="G995" i="1"/>
  <c r="H995" i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K995" i="1"/>
  <c r="M995" i="1"/>
  <c r="G996" i="1"/>
  <c r="K996" i="1"/>
  <c r="M996" i="1"/>
  <c r="G997" i="1"/>
  <c r="G998" i="1" s="1"/>
  <c r="G999" i="1" s="1"/>
  <c r="G1000" i="1" s="1"/>
  <c r="G1001" i="1" s="1"/>
  <c r="G1002" i="1" s="1"/>
  <c r="G1003" i="1" s="1"/>
  <c r="G1004" i="1" s="1"/>
  <c r="G1005" i="1" s="1"/>
  <c r="K997" i="1"/>
  <c r="M997" i="1"/>
  <c r="K998" i="1"/>
  <c r="M998" i="1"/>
  <c r="K999" i="1"/>
  <c r="M999" i="1"/>
  <c r="K1000" i="1"/>
  <c r="M1000" i="1"/>
  <c r="K1001" i="1"/>
  <c r="M1001" i="1"/>
  <c r="K1002" i="1"/>
  <c r="M1002" i="1"/>
  <c r="K1003" i="1"/>
  <c r="M1003" i="1"/>
  <c r="K1004" i="1"/>
  <c r="M1004" i="1"/>
  <c r="M1005" i="1"/>
  <c r="G1006" i="1"/>
  <c r="G1007" i="1" s="1"/>
  <c r="G1008" i="1" s="1"/>
  <c r="G1009" i="1" s="1"/>
  <c r="G1010" i="1" s="1"/>
  <c r="G1011" i="1" s="1"/>
  <c r="G1012" i="1" s="1"/>
  <c r="G1013" i="1" s="1"/>
  <c r="G1014" i="1" s="1"/>
  <c r="G1015" i="1" s="1"/>
  <c r="H1006" i="1"/>
  <c r="K1006" i="1"/>
  <c r="M1006" i="1"/>
  <c r="K1007" i="1"/>
  <c r="M1007" i="1"/>
  <c r="K1008" i="1"/>
  <c r="M1008" i="1"/>
  <c r="K1009" i="1"/>
  <c r="M1009" i="1"/>
  <c r="K1010" i="1"/>
  <c r="M1010" i="1"/>
  <c r="K1011" i="1"/>
  <c r="M1011" i="1"/>
  <c r="K1012" i="1"/>
  <c r="M1012" i="1"/>
  <c r="K1013" i="1"/>
  <c r="M1013" i="1"/>
  <c r="K1014" i="1"/>
  <c r="M1014" i="1"/>
  <c r="M1015" i="1"/>
  <c r="G1016" i="1"/>
  <c r="G1017" i="1" s="1"/>
  <c r="G1018" i="1" s="1"/>
  <c r="G1019" i="1" s="1"/>
  <c r="G1020" i="1" s="1"/>
  <c r="G1021" i="1" s="1"/>
  <c r="G1022" i="1" s="1"/>
  <c r="G1023" i="1" s="1"/>
  <c r="G1024" i="1" s="1"/>
  <c r="G1025" i="1" s="1"/>
  <c r="H1016" i="1"/>
  <c r="K1016" i="1"/>
  <c r="M1016" i="1"/>
  <c r="H1017" i="1"/>
  <c r="H1018" i="1" s="1"/>
  <c r="H1019" i="1" s="1"/>
  <c r="H1020" i="1" s="1"/>
  <c r="H1021" i="1" s="1"/>
  <c r="H1022" i="1" s="1"/>
  <c r="H1023" i="1" s="1"/>
  <c r="H1024" i="1" s="1"/>
  <c r="H1025" i="1" s="1"/>
  <c r="K1017" i="1"/>
  <c r="M1017" i="1"/>
  <c r="K1018" i="1"/>
  <c r="M1018" i="1"/>
  <c r="K1019" i="1"/>
  <c r="M1019" i="1"/>
  <c r="K1020" i="1"/>
  <c r="M1020" i="1"/>
  <c r="K1021" i="1"/>
  <c r="M1021" i="1"/>
  <c r="K1022" i="1"/>
  <c r="M1022" i="1"/>
  <c r="K1023" i="1"/>
  <c r="M1023" i="1"/>
  <c r="K1024" i="1"/>
  <c r="M1024" i="1"/>
  <c r="M1025" i="1"/>
  <c r="G1026" i="1"/>
  <c r="G1027" i="1" s="1"/>
  <c r="G1028" i="1" s="1"/>
  <c r="G1029" i="1" s="1"/>
  <c r="G1030" i="1" s="1"/>
  <c r="G1031" i="1" s="1"/>
  <c r="G1032" i="1" s="1"/>
  <c r="H1026" i="1"/>
  <c r="K1026" i="1"/>
  <c r="M1026" i="1"/>
  <c r="K1027" i="1"/>
  <c r="M1027" i="1"/>
  <c r="K1028" i="1"/>
  <c r="M1028" i="1"/>
  <c r="K1029" i="1"/>
  <c r="M1029" i="1"/>
  <c r="K1030" i="1"/>
  <c r="M1030" i="1"/>
  <c r="K1031" i="1"/>
  <c r="M1031" i="1"/>
  <c r="M1032" i="1"/>
  <c r="G1033" i="1"/>
  <c r="H1033" i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K1033" i="1"/>
  <c r="M1033" i="1"/>
  <c r="G1034" i="1"/>
  <c r="G1035" i="1" s="1"/>
  <c r="K1034" i="1"/>
  <c r="M1034" i="1"/>
  <c r="K1035" i="1"/>
  <c r="M1035" i="1"/>
  <c r="G1036" i="1"/>
  <c r="G1037" i="1" s="1"/>
  <c r="G1038" i="1" s="1"/>
  <c r="G1039" i="1" s="1"/>
  <c r="G1040" i="1" s="1"/>
  <c r="G1041" i="1" s="1"/>
  <c r="G1042" i="1" s="1"/>
  <c r="G1043" i="1" s="1"/>
  <c r="K1036" i="1"/>
  <c r="M1036" i="1"/>
  <c r="K1037" i="1"/>
  <c r="M1037" i="1"/>
  <c r="K1038" i="1"/>
  <c r="M1038" i="1"/>
  <c r="K1039" i="1"/>
  <c r="M1039" i="1"/>
  <c r="K1040" i="1"/>
  <c r="M1040" i="1"/>
  <c r="K1041" i="1"/>
  <c r="M1041" i="1"/>
  <c r="K1042" i="1"/>
  <c r="M1042" i="1"/>
  <c r="M1043" i="1"/>
  <c r="G1044" i="1"/>
  <c r="G1045" i="1" s="1"/>
  <c r="G1046" i="1" s="1"/>
  <c r="H1044" i="1"/>
  <c r="I1044" i="1"/>
  <c r="I1045" i="1" s="1"/>
  <c r="K1044" i="1"/>
  <c r="M1044" i="1"/>
  <c r="H1045" i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K1045" i="1"/>
  <c r="M1045" i="1"/>
  <c r="K1046" i="1"/>
  <c r="M1046" i="1"/>
  <c r="G1047" i="1"/>
  <c r="G1048" i="1" s="1"/>
  <c r="G1049" i="1" s="1"/>
  <c r="G1050" i="1" s="1"/>
  <c r="G1051" i="1" s="1"/>
  <c r="G1052" i="1" s="1"/>
  <c r="G1053" i="1" s="1"/>
  <c r="G1054" i="1" s="1"/>
  <c r="G1055" i="1" s="1"/>
  <c r="K1047" i="1"/>
  <c r="M1047" i="1"/>
  <c r="K1048" i="1"/>
  <c r="M1048" i="1"/>
  <c r="K1049" i="1"/>
  <c r="M1049" i="1"/>
  <c r="K1050" i="1"/>
  <c r="M1050" i="1"/>
  <c r="K1051" i="1"/>
  <c r="M1051" i="1"/>
  <c r="K1052" i="1"/>
  <c r="M1052" i="1"/>
  <c r="K1053" i="1"/>
  <c r="M1053" i="1"/>
  <c r="K1054" i="1"/>
  <c r="M1054" i="1"/>
  <c r="M1055" i="1"/>
  <c r="G1056" i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H1056" i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K1056" i="1"/>
  <c r="M1056" i="1"/>
  <c r="K1057" i="1"/>
  <c r="M1057" i="1"/>
  <c r="K1058" i="1"/>
  <c r="M1058" i="1"/>
  <c r="K1059" i="1"/>
  <c r="M1059" i="1"/>
  <c r="K1060" i="1"/>
  <c r="M1060" i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/>
  <c r="M1067" i="1"/>
  <c r="G1068" i="1"/>
  <c r="H1068" i="1"/>
  <c r="H1069" i="1" s="1"/>
  <c r="H1070" i="1" s="1"/>
  <c r="H1071" i="1" s="1"/>
  <c r="H1072" i="1" s="1"/>
  <c r="H1073" i="1" s="1"/>
  <c r="H1074" i="1" s="1"/>
  <c r="H1075" i="1" s="1"/>
  <c r="H1076" i="1" s="1"/>
  <c r="H1077" i="1" s="1"/>
  <c r="K1068" i="1"/>
  <c r="M1068" i="1"/>
  <c r="G1069" i="1"/>
  <c r="G1070" i="1" s="1"/>
  <c r="G1071" i="1" s="1"/>
  <c r="K1069" i="1"/>
  <c r="M1069" i="1"/>
  <c r="K1070" i="1"/>
  <c r="M1070" i="1"/>
  <c r="K1071" i="1"/>
  <c r="M1071" i="1"/>
  <c r="G1072" i="1"/>
  <c r="G1073" i="1" s="1"/>
  <c r="G1074" i="1" s="1"/>
  <c r="G1075" i="1" s="1"/>
  <c r="G1076" i="1" s="1"/>
  <c r="G1077" i="1" s="1"/>
  <c r="K1072" i="1"/>
  <c r="M1072" i="1"/>
  <c r="K1073" i="1"/>
  <c r="M1073" i="1"/>
  <c r="K1074" i="1"/>
  <c r="M1074" i="1"/>
  <c r="K1075" i="1"/>
  <c r="M1075" i="1"/>
  <c r="K1076" i="1"/>
  <c r="M1076" i="1"/>
  <c r="M1077" i="1"/>
  <c r="G1078" i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H1078" i="1"/>
  <c r="K1078" i="1"/>
  <c r="M1078" i="1"/>
  <c r="H1079" i="1"/>
  <c r="H1080" i="1" s="1"/>
  <c r="H1081" i="1" s="1"/>
  <c r="H1082" i="1" s="1"/>
  <c r="H1083" i="1" s="1"/>
  <c r="H1084" i="1" s="1"/>
  <c r="H1085" i="1" s="1"/>
  <c r="H1086" i="1" s="1"/>
  <c r="H1087" i="1" s="1"/>
  <c r="H108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/>
  <c r="K1085" i="1"/>
  <c r="M1085" i="1"/>
  <c r="K1086" i="1"/>
  <c r="M1086" i="1"/>
  <c r="K1087" i="1"/>
  <c r="M1087" i="1"/>
  <c r="M1088" i="1"/>
  <c r="G1089" i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H1089" i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K1089" i="1"/>
  <c r="M1089" i="1"/>
  <c r="K1090" i="1"/>
  <c r="M1090" i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/>
  <c r="K1097" i="1"/>
  <c r="M1097" i="1"/>
  <c r="K1098" i="1"/>
  <c r="M1098" i="1"/>
  <c r="M1099" i="1"/>
  <c r="G1100" i="1"/>
  <c r="G1101" i="1" s="1"/>
  <c r="G1102" i="1" s="1"/>
  <c r="G1103" i="1" s="1"/>
  <c r="G1104" i="1" s="1"/>
  <c r="G1105" i="1" s="1"/>
  <c r="G1106" i="1" s="1"/>
  <c r="G1107" i="1" s="1"/>
  <c r="G1108" i="1" s="1"/>
  <c r="G1109" i="1" s="1"/>
  <c r="H1100" i="1"/>
  <c r="H1101" i="1" s="1"/>
  <c r="H1102" i="1" s="1"/>
  <c r="H1103" i="1" s="1"/>
  <c r="H1104" i="1" s="1"/>
  <c r="H1105" i="1" s="1"/>
  <c r="H1106" i="1" s="1"/>
  <c r="H1107" i="1" s="1"/>
  <c r="H1108" i="1" s="1"/>
  <c r="H1109" i="1" s="1"/>
  <c r="K1100" i="1"/>
  <c r="M1100" i="1"/>
  <c r="K1101" i="1"/>
  <c r="M1101" i="1"/>
  <c r="K1102" i="1"/>
  <c r="M1102" i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/>
  <c r="M1109" i="1"/>
  <c r="G1110" i="1"/>
  <c r="G1111" i="1" s="1"/>
  <c r="G1112" i="1" s="1"/>
  <c r="G1113" i="1" s="1"/>
  <c r="G1114" i="1" s="1"/>
  <c r="G1115" i="1" s="1"/>
  <c r="G1116" i="1" s="1"/>
  <c r="G1117" i="1" s="1"/>
  <c r="H1110" i="1"/>
  <c r="I1110" i="1"/>
  <c r="I1111" i="1" s="1"/>
  <c r="I1112" i="1" s="1"/>
  <c r="K1110" i="1"/>
  <c r="M1110" i="1"/>
  <c r="K1111" i="1"/>
  <c r="M1111" i="1"/>
  <c r="K1112" i="1"/>
  <c r="M1112" i="1"/>
  <c r="K1113" i="1"/>
  <c r="M1113" i="1"/>
  <c r="K1114" i="1"/>
  <c r="M1114" i="1"/>
  <c r="K1115" i="1"/>
  <c r="M1115" i="1"/>
  <c r="K1116" i="1"/>
  <c r="M1116" i="1"/>
  <c r="K1117" i="1"/>
  <c r="M1117" i="1"/>
  <c r="G1118" i="1"/>
  <c r="G1119" i="1" s="1"/>
  <c r="G1120" i="1" s="1"/>
  <c r="G1121" i="1" s="1"/>
  <c r="K1118" i="1"/>
  <c r="M1118" i="1"/>
  <c r="K1119" i="1"/>
  <c r="M1119" i="1"/>
  <c r="K1120" i="1"/>
  <c r="M1120" i="1"/>
  <c r="M1121" i="1"/>
  <c r="G1122" i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H1122" i="1"/>
  <c r="K1122" i="1"/>
  <c r="M1122" i="1"/>
  <c r="K1123" i="1"/>
  <c r="M1123" i="1"/>
  <c r="K1124" i="1"/>
  <c r="M1124" i="1"/>
  <c r="K1125" i="1"/>
  <c r="M1125" i="1"/>
  <c r="K1126" i="1"/>
  <c r="M1126" i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/>
  <c r="M1133" i="1"/>
  <c r="G1134" i="1"/>
  <c r="G1135" i="1" s="1"/>
  <c r="G1136" i="1" s="1"/>
  <c r="G1137" i="1" s="1"/>
  <c r="G1138" i="1" s="1"/>
  <c r="G1139" i="1" s="1"/>
  <c r="G1140" i="1" s="1"/>
  <c r="H1134" i="1"/>
  <c r="I1134" i="1"/>
  <c r="I1135" i="1" s="1"/>
  <c r="I1136" i="1" s="1"/>
  <c r="K1134" i="1"/>
  <c r="M1134" i="1"/>
  <c r="K1135" i="1"/>
  <c r="M1135" i="1"/>
  <c r="K1136" i="1"/>
  <c r="M1136" i="1"/>
  <c r="K1137" i="1"/>
  <c r="M1137" i="1"/>
  <c r="K1138" i="1"/>
  <c r="M1138" i="1"/>
  <c r="K1139" i="1"/>
  <c r="M1139" i="1"/>
  <c r="M1140" i="1"/>
  <c r="G1141" i="1"/>
  <c r="G1142" i="1" s="1"/>
  <c r="G1143" i="1" s="1"/>
  <c r="G1144" i="1" s="1"/>
  <c r="G1145" i="1" s="1"/>
  <c r="G1146" i="1" s="1"/>
  <c r="G1147" i="1" s="1"/>
  <c r="G1148" i="1" s="1"/>
  <c r="G1149" i="1" s="1"/>
  <c r="G1150" i="1" s="1"/>
  <c r="H1141" i="1"/>
  <c r="H1142" i="1" s="1"/>
  <c r="H1143" i="1" s="1"/>
  <c r="H1144" i="1" s="1"/>
  <c r="H1145" i="1" s="1"/>
  <c r="H1146" i="1" s="1"/>
  <c r="H1147" i="1" s="1"/>
  <c r="H1148" i="1" s="1"/>
  <c r="H1149" i="1" s="1"/>
  <c r="H1150" i="1" s="1"/>
  <c r="K1141" i="1"/>
  <c r="M1141" i="1"/>
  <c r="K1142" i="1"/>
  <c r="M1142" i="1"/>
  <c r="K1143" i="1"/>
  <c r="M1143" i="1"/>
  <c r="K1144" i="1"/>
  <c r="M1144" i="1"/>
  <c r="K1145" i="1"/>
  <c r="M1145" i="1"/>
  <c r="K1146" i="1"/>
  <c r="M1146" i="1"/>
  <c r="K1147" i="1"/>
  <c r="M1147" i="1"/>
  <c r="K1148" i="1"/>
  <c r="M1148" i="1"/>
  <c r="K1149" i="1"/>
  <c r="M1149" i="1"/>
  <c r="M1150" i="1"/>
  <c r="G1151" i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H1151" i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K1151" i="1"/>
  <c r="M1151" i="1"/>
  <c r="K1152" i="1"/>
  <c r="M1152" i="1"/>
  <c r="K1153" i="1"/>
  <c r="M1153" i="1"/>
  <c r="K1154" i="1"/>
  <c r="M1154" i="1"/>
  <c r="K1155" i="1"/>
  <c r="M1155" i="1"/>
  <c r="K1156" i="1"/>
  <c r="M1156" i="1"/>
  <c r="K1157" i="1"/>
  <c r="M1157" i="1"/>
  <c r="K1158" i="1"/>
  <c r="M1158" i="1"/>
  <c r="K1159" i="1"/>
  <c r="M1159" i="1"/>
  <c r="K1160" i="1"/>
  <c r="M1160" i="1"/>
  <c r="K1161" i="1"/>
  <c r="M1161" i="1"/>
  <c r="M1162" i="1"/>
  <c r="G1163" i="1"/>
  <c r="H1163" i="1"/>
  <c r="H1164" i="1" s="1"/>
  <c r="I1163" i="1"/>
  <c r="I1164" i="1" s="1"/>
  <c r="I1165" i="1" s="1"/>
  <c r="K1163" i="1"/>
  <c r="M1163" i="1"/>
  <c r="G1164" i="1"/>
  <c r="G1165" i="1" s="1"/>
  <c r="G1166" i="1" s="1"/>
  <c r="G1167" i="1" s="1"/>
  <c r="G1168" i="1" s="1"/>
  <c r="G1169" i="1" s="1"/>
  <c r="G1170" i="1" s="1"/>
  <c r="G1171" i="1" s="1"/>
  <c r="G1172" i="1" s="1"/>
  <c r="G1173" i="1" s="1"/>
  <c r="K1164" i="1"/>
  <c r="M1164" i="1"/>
  <c r="K1165" i="1"/>
  <c r="M1165" i="1"/>
  <c r="K1166" i="1"/>
  <c r="M1166" i="1"/>
  <c r="K1167" i="1"/>
  <c r="M1167" i="1"/>
  <c r="K1168" i="1"/>
  <c r="M1168" i="1"/>
  <c r="K1169" i="1"/>
  <c r="M1169" i="1"/>
  <c r="K1170" i="1"/>
  <c r="M1170" i="1"/>
  <c r="K1171" i="1"/>
  <c r="M1171" i="1"/>
  <c r="K1172" i="1"/>
  <c r="M1172" i="1"/>
  <c r="M1173" i="1"/>
  <c r="G1174" i="1"/>
  <c r="G1175" i="1" s="1"/>
  <c r="G1176" i="1" s="1"/>
  <c r="G1177" i="1" s="1"/>
  <c r="G1178" i="1" s="1"/>
  <c r="G1179" i="1" s="1"/>
  <c r="G1180" i="1" s="1"/>
  <c r="G1181" i="1" s="1"/>
  <c r="G1182" i="1" s="1"/>
  <c r="H1174" i="1"/>
  <c r="H1175" i="1" s="1"/>
  <c r="K1174" i="1"/>
  <c r="M1174" i="1"/>
  <c r="K1175" i="1"/>
  <c r="M1175" i="1"/>
  <c r="K1176" i="1"/>
  <c r="M1176" i="1"/>
  <c r="K1177" i="1"/>
  <c r="M1177" i="1"/>
  <c r="K1178" i="1"/>
  <c r="M1178" i="1"/>
  <c r="K1179" i="1"/>
  <c r="M1179" i="1"/>
  <c r="K1180" i="1"/>
  <c r="M1180" i="1"/>
  <c r="K1181" i="1"/>
  <c r="M1181" i="1"/>
  <c r="M1182" i="1"/>
  <c r="G1183" i="1"/>
  <c r="G1184" i="1" s="1"/>
  <c r="G1185" i="1" s="1"/>
  <c r="G1186" i="1" s="1"/>
  <c r="G1187" i="1" s="1"/>
  <c r="H1183" i="1"/>
  <c r="H1184" i="1" s="1"/>
  <c r="H1185" i="1" s="1"/>
  <c r="H1186" i="1" s="1"/>
  <c r="H1187" i="1" s="1"/>
  <c r="K1183" i="1"/>
  <c r="M1183" i="1"/>
  <c r="K1184" i="1"/>
  <c r="M1184" i="1"/>
  <c r="K1185" i="1"/>
  <c r="M1185" i="1"/>
  <c r="K1186" i="1"/>
  <c r="M1186" i="1"/>
  <c r="M1187" i="1"/>
  <c r="G1188" i="1"/>
  <c r="G1189" i="1" s="1"/>
  <c r="G1190" i="1" s="1"/>
  <c r="G1191" i="1" s="1"/>
  <c r="G1192" i="1" s="1"/>
  <c r="G1193" i="1" s="1"/>
  <c r="G1194" i="1" s="1"/>
  <c r="H1188" i="1"/>
  <c r="H1189" i="1" s="1"/>
  <c r="H1190" i="1" s="1"/>
  <c r="H1191" i="1" s="1"/>
  <c r="H1192" i="1" s="1"/>
  <c r="H1193" i="1" s="1"/>
  <c r="H1194" i="1" s="1"/>
  <c r="K1188" i="1"/>
  <c r="M1188" i="1"/>
  <c r="K1189" i="1"/>
  <c r="M1189" i="1"/>
  <c r="K1190" i="1"/>
  <c r="M1190" i="1"/>
  <c r="K1191" i="1"/>
  <c r="M1191" i="1"/>
  <c r="K1192" i="1"/>
  <c r="M1192" i="1"/>
  <c r="K1193" i="1"/>
  <c r="M1193" i="1"/>
  <c r="M1194" i="1"/>
  <c r="G1195" i="1"/>
  <c r="H1195" i="1"/>
  <c r="K1195" i="1"/>
  <c r="M1195" i="1"/>
  <c r="G1196" i="1"/>
  <c r="G1197" i="1" s="1"/>
  <c r="G1198" i="1" s="1"/>
  <c r="G1199" i="1" s="1"/>
  <c r="G1200" i="1" s="1"/>
  <c r="G1201" i="1" s="1"/>
  <c r="G1202" i="1" s="1"/>
  <c r="G1203" i="1" s="1"/>
  <c r="G1204" i="1" s="1"/>
  <c r="G1205" i="1" s="1"/>
  <c r="K1196" i="1"/>
  <c r="M1196" i="1"/>
  <c r="K1197" i="1"/>
  <c r="M1197" i="1"/>
  <c r="K1198" i="1"/>
  <c r="M1198" i="1"/>
  <c r="K1199" i="1"/>
  <c r="M1199" i="1"/>
  <c r="K1200" i="1"/>
  <c r="M1200" i="1"/>
  <c r="K1201" i="1"/>
  <c r="M1201" i="1"/>
  <c r="K1202" i="1"/>
  <c r="M1202" i="1"/>
  <c r="K1203" i="1"/>
  <c r="M1203" i="1"/>
  <c r="K1204" i="1"/>
  <c r="M1204" i="1"/>
  <c r="M1205" i="1"/>
  <c r="G1206" i="1"/>
  <c r="G1207" i="1" s="1"/>
  <c r="G1208" i="1" s="1"/>
  <c r="G1209" i="1" s="1"/>
  <c r="G1210" i="1" s="1"/>
  <c r="G1211" i="1" s="1"/>
  <c r="G1212" i="1" s="1"/>
  <c r="G1213" i="1" s="1"/>
  <c r="G1214" i="1" s="1"/>
  <c r="G1215" i="1" s="1"/>
  <c r="H1206" i="1"/>
  <c r="H1207" i="1" s="1"/>
  <c r="H1208" i="1" s="1"/>
  <c r="H1209" i="1" s="1"/>
  <c r="H1210" i="1" s="1"/>
  <c r="H1211" i="1" s="1"/>
  <c r="H1212" i="1" s="1"/>
  <c r="H1213" i="1" s="1"/>
  <c r="H1214" i="1" s="1"/>
  <c r="H1215" i="1" s="1"/>
  <c r="K1206" i="1"/>
  <c r="M1206" i="1"/>
  <c r="K1207" i="1"/>
  <c r="M1207" i="1"/>
  <c r="K1208" i="1"/>
  <c r="M1208" i="1"/>
  <c r="K1209" i="1"/>
  <c r="M1209" i="1"/>
  <c r="K1210" i="1"/>
  <c r="M1210" i="1"/>
  <c r="K1211" i="1"/>
  <c r="M1211" i="1"/>
  <c r="K1212" i="1"/>
  <c r="M1212" i="1"/>
  <c r="K1213" i="1"/>
  <c r="M1213" i="1"/>
  <c r="K1214" i="1"/>
  <c r="M1214" i="1"/>
  <c r="M1215" i="1"/>
  <c r="G1216" i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H1216" i="1"/>
  <c r="K1216" i="1"/>
  <c r="M1216" i="1"/>
  <c r="K1217" i="1"/>
  <c r="M1217" i="1"/>
  <c r="K1218" i="1"/>
  <c r="M1218" i="1"/>
  <c r="K1219" i="1"/>
  <c r="M1219" i="1"/>
  <c r="K1220" i="1"/>
  <c r="M1220" i="1"/>
  <c r="K1221" i="1"/>
  <c r="M1221" i="1"/>
  <c r="K1222" i="1"/>
  <c r="M1222" i="1"/>
  <c r="K1223" i="1"/>
  <c r="M1223" i="1"/>
  <c r="K1224" i="1"/>
  <c r="M1224" i="1"/>
  <c r="K1225" i="1"/>
  <c r="M1225" i="1"/>
  <c r="K1226" i="1"/>
  <c r="M1226" i="1"/>
  <c r="K1227" i="1"/>
  <c r="M1227" i="1"/>
  <c r="K1228" i="1"/>
  <c r="M1228" i="1"/>
  <c r="K1229" i="1"/>
  <c r="M1229" i="1"/>
  <c r="M1230" i="1"/>
  <c r="G1231" i="1"/>
  <c r="H1231" i="1"/>
  <c r="H1232" i="1" s="1"/>
  <c r="H1233" i="1" s="1"/>
  <c r="H1234" i="1" s="1"/>
  <c r="H1235" i="1" s="1"/>
  <c r="H1236" i="1" s="1"/>
  <c r="H1237" i="1" s="1"/>
  <c r="H1238" i="1" s="1"/>
  <c r="H1239" i="1" s="1"/>
  <c r="H1240" i="1" s="1"/>
  <c r="K1231" i="1"/>
  <c r="M1231" i="1"/>
  <c r="G1232" i="1"/>
  <c r="G1233" i="1" s="1"/>
  <c r="G1234" i="1" s="1"/>
  <c r="G1235" i="1" s="1"/>
  <c r="G1236" i="1" s="1"/>
  <c r="G1237" i="1" s="1"/>
  <c r="G1238" i="1" s="1"/>
  <c r="G1239" i="1" s="1"/>
  <c r="G1240" i="1" s="1"/>
  <c r="K1232" i="1"/>
  <c r="M1232" i="1"/>
  <c r="K1233" i="1"/>
  <c r="M1233" i="1"/>
  <c r="K1234" i="1"/>
  <c r="M1234" i="1"/>
  <c r="K1235" i="1"/>
  <c r="M1235" i="1"/>
  <c r="K1236" i="1"/>
  <c r="M1236" i="1"/>
  <c r="K1237" i="1"/>
  <c r="M1237" i="1"/>
  <c r="K1238" i="1"/>
  <c r="M1238" i="1"/>
  <c r="K1239" i="1"/>
  <c r="M1239" i="1"/>
  <c r="M1240" i="1"/>
  <c r="G1241" i="1"/>
  <c r="G1242" i="1" s="1"/>
  <c r="G1243" i="1" s="1"/>
  <c r="G1244" i="1" s="1"/>
  <c r="G1245" i="1" s="1"/>
  <c r="G1246" i="1" s="1"/>
  <c r="H1241" i="1"/>
  <c r="K1241" i="1"/>
  <c r="M1241" i="1"/>
  <c r="K1242" i="1"/>
  <c r="M1242" i="1"/>
  <c r="K1243" i="1"/>
  <c r="M1243" i="1"/>
  <c r="K1244" i="1"/>
  <c r="M1244" i="1"/>
  <c r="K1245" i="1"/>
  <c r="M1245" i="1"/>
  <c r="M1246" i="1"/>
  <c r="G1247" i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H1247" i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K1247" i="1"/>
  <c r="M1247" i="1"/>
  <c r="K1248" i="1"/>
  <c r="M1248" i="1"/>
  <c r="K1249" i="1"/>
  <c r="M1249" i="1"/>
  <c r="K1250" i="1"/>
  <c r="M1250" i="1"/>
  <c r="K1251" i="1"/>
  <c r="M1251" i="1"/>
  <c r="K1252" i="1"/>
  <c r="M1252" i="1"/>
  <c r="K1253" i="1"/>
  <c r="M1253" i="1"/>
  <c r="K1254" i="1"/>
  <c r="M1254" i="1"/>
  <c r="K1255" i="1"/>
  <c r="M1255" i="1"/>
  <c r="K1256" i="1"/>
  <c r="M1256" i="1"/>
  <c r="K1257" i="1"/>
  <c r="M1257" i="1"/>
  <c r="K1258" i="1"/>
  <c r="M1258" i="1"/>
  <c r="K1259" i="1"/>
  <c r="M1259" i="1"/>
  <c r="M1260" i="1"/>
  <c r="G1261" i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H1261" i="1"/>
  <c r="K1261" i="1"/>
  <c r="M1261" i="1"/>
  <c r="H1262" i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K1262" i="1"/>
  <c r="M1262" i="1"/>
  <c r="K1263" i="1"/>
  <c r="M1263" i="1"/>
  <c r="K1264" i="1"/>
  <c r="M1264" i="1"/>
  <c r="K1265" i="1"/>
  <c r="M1265" i="1"/>
  <c r="K1266" i="1"/>
  <c r="M1266" i="1"/>
  <c r="K1267" i="1"/>
  <c r="M1267" i="1"/>
  <c r="K1268" i="1"/>
  <c r="M1268" i="1"/>
  <c r="K1269" i="1"/>
  <c r="M1269" i="1"/>
  <c r="K1270" i="1"/>
  <c r="M1270" i="1"/>
  <c r="K1271" i="1"/>
  <c r="M1271" i="1"/>
  <c r="K1272" i="1"/>
  <c r="M1272" i="1"/>
  <c r="K1273" i="1"/>
  <c r="M1273" i="1"/>
  <c r="M1274" i="1"/>
  <c r="M2" i="1"/>
  <c r="K2" i="1"/>
  <c r="I2" i="1"/>
  <c r="J2" i="1" s="1"/>
  <c r="H2" i="1"/>
  <c r="H3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2" i="2"/>
  <c r="F2" i="2"/>
  <c r="F62" i="1"/>
  <c r="F93" i="1"/>
  <c r="F205" i="1"/>
  <c r="F316" i="1"/>
  <c r="F317" i="1" s="1"/>
  <c r="F462" i="1"/>
  <c r="F463" i="1" s="1"/>
  <c r="F617" i="1"/>
  <c r="F618" i="1" s="1"/>
  <c r="F619" i="1" s="1"/>
  <c r="F620" i="1" s="1"/>
  <c r="F621" i="1" s="1"/>
  <c r="F670" i="1"/>
  <c r="F786" i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975" i="1"/>
  <c r="F976" i="1" s="1"/>
  <c r="F977" i="1" s="1"/>
  <c r="F3" i="1"/>
  <c r="E3" i="1"/>
  <c r="E9" i="1"/>
  <c r="E10" i="1"/>
  <c r="E11" i="1"/>
  <c r="E12" i="1"/>
  <c r="E13" i="1"/>
  <c r="E14" i="1"/>
  <c r="E15" i="1"/>
  <c r="E16" i="1"/>
  <c r="E17" i="1"/>
  <c r="E18" i="1"/>
  <c r="F19" i="1" s="1"/>
  <c r="F20" i="1" s="1"/>
  <c r="E19" i="1"/>
  <c r="I19" i="1" s="1"/>
  <c r="E20" i="1"/>
  <c r="E21" i="1"/>
  <c r="E22" i="1"/>
  <c r="E23" i="1"/>
  <c r="E24" i="1"/>
  <c r="E25" i="1"/>
  <c r="E26" i="1"/>
  <c r="E27" i="1"/>
  <c r="E28" i="1"/>
  <c r="E29" i="1"/>
  <c r="E30" i="1"/>
  <c r="F30" i="1" s="1"/>
  <c r="F31" i="1" s="1"/>
  <c r="F32" i="1" s="1"/>
  <c r="E31" i="1"/>
  <c r="E32" i="1"/>
  <c r="F33" i="1" s="1"/>
  <c r="E33" i="1"/>
  <c r="E34" i="1"/>
  <c r="E35" i="1"/>
  <c r="E36" i="1"/>
  <c r="E37" i="1"/>
  <c r="E38" i="1"/>
  <c r="F39" i="1" s="1"/>
  <c r="E39" i="1"/>
  <c r="I39" i="1" s="1"/>
  <c r="I40" i="1" s="1"/>
  <c r="I41" i="1" s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I53" i="1" s="1"/>
  <c r="E54" i="1"/>
  <c r="E55" i="1"/>
  <c r="E56" i="1"/>
  <c r="E57" i="1"/>
  <c r="F57" i="1" s="1"/>
  <c r="E58" i="1"/>
  <c r="E59" i="1"/>
  <c r="E60" i="1"/>
  <c r="E61" i="1"/>
  <c r="E62" i="1"/>
  <c r="I62" i="1" s="1"/>
  <c r="J62" i="1" s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F76" i="1" s="1"/>
  <c r="F77" i="1" s="1"/>
  <c r="E76" i="1"/>
  <c r="I76" i="1" s="1"/>
  <c r="I77" i="1" s="1"/>
  <c r="I78" i="1" s="1"/>
  <c r="E77" i="1"/>
  <c r="E78" i="1"/>
  <c r="E79" i="1"/>
  <c r="E80" i="1"/>
  <c r="E81" i="1"/>
  <c r="E82" i="1"/>
  <c r="I82" i="1" s="1"/>
  <c r="I83" i="1" s="1"/>
  <c r="E83" i="1"/>
  <c r="E84" i="1"/>
  <c r="F84" i="1" s="1"/>
  <c r="F85" i="1" s="1"/>
  <c r="F86" i="1" s="1"/>
  <c r="E85" i="1"/>
  <c r="E86" i="1"/>
  <c r="E87" i="1"/>
  <c r="E88" i="1"/>
  <c r="E89" i="1"/>
  <c r="E90" i="1"/>
  <c r="E91" i="1"/>
  <c r="E92" i="1"/>
  <c r="E93" i="1"/>
  <c r="I93" i="1" s="1"/>
  <c r="E94" i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E95" i="1"/>
  <c r="E96" i="1"/>
  <c r="E97" i="1"/>
  <c r="E98" i="1"/>
  <c r="E99" i="1"/>
  <c r="E100" i="1"/>
  <c r="E101" i="1"/>
  <c r="E102" i="1"/>
  <c r="E103" i="1"/>
  <c r="E104" i="1"/>
  <c r="F105" i="1" s="1"/>
  <c r="F106" i="1" s="1"/>
  <c r="E105" i="1"/>
  <c r="I105" i="1" s="1"/>
  <c r="E106" i="1"/>
  <c r="E107" i="1"/>
  <c r="E108" i="1"/>
  <c r="E109" i="1"/>
  <c r="E110" i="1"/>
  <c r="E111" i="1"/>
  <c r="F111" i="1" s="1"/>
  <c r="F112" i="1" s="1"/>
  <c r="F113" i="1" s="1"/>
  <c r="F114" i="1" s="1"/>
  <c r="E112" i="1"/>
  <c r="E113" i="1"/>
  <c r="E114" i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E115" i="1"/>
  <c r="I115" i="1" s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F129" i="1" s="1"/>
  <c r="E129" i="1"/>
  <c r="I129" i="1" s="1"/>
  <c r="E130" i="1"/>
  <c r="E131" i="1"/>
  <c r="E132" i="1"/>
  <c r="E133" i="1"/>
  <c r="E134" i="1"/>
  <c r="E135" i="1"/>
  <c r="E136" i="1"/>
  <c r="E137" i="1"/>
  <c r="E138" i="1"/>
  <c r="F138" i="1" s="1"/>
  <c r="F139" i="1" s="1"/>
  <c r="F140" i="1" s="1"/>
  <c r="F141" i="1" s="1"/>
  <c r="E139" i="1"/>
  <c r="E140" i="1"/>
  <c r="E141" i="1"/>
  <c r="F142" i="1" s="1"/>
  <c r="E142" i="1"/>
  <c r="I142" i="1" s="1"/>
  <c r="J142" i="1" s="1"/>
  <c r="E143" i="1"/>
  <c r="E144" i="1"/>
  <c r="E145" i="1"/>
  <c r="E146" i="1"/>
  <c r="E147" i="1"/>
  <c r="E148" i="1"/>
  <c r="E149" i="1"/>
  <c r="E150" i="1"/>
  <c r="E151" i="1"/>
  <c r="E152" i="1"/>
  <c r="F153" i="1" s="1"/>
  <c r="E153" i="1"/>
  <c r="I153" i="1" s="1"/>
  <c r="E154" i="1"/>
  <c r="E155" i="1"/>
  <c r="E156" i="1"/>
  <c r="E157" i="1"/>
  <c r="E158" i="1"/>
  <c r="E159" i="1"/>
  <c r="E160" i="1"/>
  <c r="E161" i="1"/>
  <c r="E162" i="1"/>
  <c r="E163" i="1"/>
  <c r="E164" i="1"/>
  <c r="E165" i="1"/>
  <c r="F165" i="1" s="1"/>
  <c r="F166" i="1" s="1"/>
  <c r="E166" i="1"/>
  <c r="F167" i="1" s="1"/>
  <c r="E167" i="1"/>
  <c r="I167" i="1" s="1"/>
  <c r="I168" i="1" s="1"/>
  <c r="I169" i="1" s="1"/>
  <c r="I170" i="1" s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F182" i="1" s="1"/>
  <c r="E182" i="1"/>
  <c r="I182" i="1" s="1"/>
  <c r="E183" i="1"/>
  <c r="E184" i="1"/>
  <c r="E185" i="1"/>
  <c r="E186" i="1"/>
  <c r="E187" i="1"/>
  <c r="E188" i="1"/>
  <c r="E189" i="1"/>
  <c r="E190" i="1"/>
  <c r="E191" i="1"/>
  <c r="E192" i="1"/>
  <c r="F192" i="1" s="1"/>
  <c r="E193" i="1"/>
  <c r="I193" i="1" s="1"/>
  <c r="E194" i="1"/>
  <c r="E195" i="1"/>
  <c r="E196" i="1"/>
  <c r="E197" i="1"/>
  <c r="E198" i="1"/>
  <c r="E199" i="1"/>
  <c r="E200" i="1"/>
  <c r="E201" i="1"/>
  <c r="E202" i="1"/>
  <c r="E203" i="1"/>
  <c r="E204" i="1"/>
  <c r="E205" i="1"/>
  <c r="I205" i="1" s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F219" i="1" s="1"/>
  <c r="F220" i="1" s="1"/>
  <c r="E220" i="1"/>
  <c r="F221" i="1" s="1"/>
  <c r="E221" i="1"/>
  <c r="I221" i="1" s="1"/>
  <c r="I222" i="1" s="1"/>
  <c r="E222" i="1"/>
  <c r="E223" i="1"/>
  <c r="E224" i="1"/>
  <c r="E225" i="1"/>
  <c r="E226" i="1"/>
  <c r="E227" i="1"/>
  <c r="E228" i="1"/>
  <c r="E229" i="1"/>
  <c r="E230" i="1"/>
  <c r="E231" i="1"/>
  <c r="F232" i="1" s="1"/>
  <c r="E232" i="1"/>
  <c r="I232" i="1" s="1"/>
  <c r="E233" i="1"/>
  <c r="E234" i="1"/>
  <c r="E235" i="1"/>
  <c r="E236" i="1"/>
  <c r="E237" i="1"/>
  <c r="E238" i="1"/>
  <c r="E239" i="1"/>
  <c r="E240" i="1"/>
  <c r="E241" i="1"/>
  <c r="E242" i="1"/>
  <c r="E243" i="1"/>
  <c r="I243" i="1" s="1"/>
  <c r="I244" i="1" s="1"/>
  <c r="E244" i="1"/>
  <c r="E245" i="1"/>
  <c r="E246" i="1"/>
  <c r="F246" i="1" s="1"/>
  <c r="E247" i="1"/>
  <c r="E248" i="1"/>
  <c r="E249" i="1"/>
  <c r="E250" i="1"/>
  <c r="E251" i="1"/>
  <c r="E252" i="1"/>
  <c r="E253" i="1"/>
  <c r="E254" i="1"/>
  <c r="E255" i="1"/>
  <c r="E256" i="1"/>
  <c r="E257" i="1"/>
  <c r="F258" i="1" s="1"/>
  <c r="E258" i="1"/>
  <c r="I258" i="1" s="1"/>
  <c r="E259" i="1"/>
  <c r="E260" i="1"/>
  <c r="E261" i="1"/>
  <c r="E262" i="1"/>
  <c r="E263" i="1"/>
  <c r="E264" i="1"/>
  <c r="E265" i="1"/>
  <c r="E266" i="1"/>
  <c r="E267" i="1"/>
  <c r="E268" i="1"/>
  <c r="E269" i="1"/>
  <c r="E270" i="1"/>
  <c r="I270" i="1" s="1"/>
  <c r="E271" i="1"/>
  <c r="E272" i="1"/>
  <c r="E273" i="1"/>
  <c r="F273" i="1" s="1"/>
  <c r="E274" i="1"/>
  <c r="E275" i="1"/>
  <c r="E276" i="1"/>
  <c r="E277" i="1"/>
  <c r="E278" i="1"/>
  <c r="E279" i="1"/>
  <c r="E280" i="1"/>
  <c r="F281" i="1" s="1"/>
  <c r="E281" i="1"/>
  <c r="I281" i="1" s="1"/>
  <c r="E282" i="1"/>
  <c r="E283" i="1"/>
  <c r="E284" i="1"/>
  <c r="E285" i="1"/>
  <c r="E286" i="1"/>
  <c r="E287" i="1"/>
  <c r="E288" i="1"/>
  <c r="E289" i="1"/>
  <c r="E290" i="1"/>
  <c r="E291" i="1"/>
  <c r="F292" i="1" s="1"/>
  <c r="F293" i="1" s="1"/>
  <c r="F294" i="1" s="1"/>
  <c r="E292" i="1"/>
  <c r="I292" i="1" s="1"/>
  <c r="I293" i="1" s="1"/>
  <c r="E293" i="1"/>
  <c r="E294" i="1"/>
  <c r="E295" i="1"/>
  <c r="E296" i="1"/>
  <c r="E297" i="1"/>
  <c r="E298" i="1"/>
  <c r="E299" i="1"/>
  <c r="E300" i="1"/>
  <c r="F300" i="1" s="1"/>
  <c r="F301" i="1" s="1"/>
  <c r="E301" i="1"/>
  <c r="E302" i="1"/>
  <c r="F303" i="1" s="1"/>
  <c r="F304" i="1" s="1"/>
  <c r="F305" i="1" s="1"/>
  <c r="E303" i="1"/>
  <c r="I303" i="1" s="1"/>
  <c r="I304" i="1" s="1"/>
  <c r="I305" i="1" s="1"/>
  <c r="I306" i="1" s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I316" i="1" s="1"/>
  <c r="I317" i="1" s="1"/>
  <c r="E317" i="1"/>
  <c r="E318" i="1"/>
  <c r="E319" i="1"/>
  <c r="E320" i="1"/>
  <c r="E321" i="1"/>
  <c r="E322" i="1"/>
  <c r="E323" i="1"/>
  <c r="E324" i="1"/>
  <c r="I324" i="1" s="1"/>
  <c r="I325" i="1" s="1"/>
  <c r="E325" i="1"/>
  <c r="E326" i="1"/>
  <c r="E327" i="1"/>
  <c r="F327" i="1" s="1"/>
  <c r="F328" i="1" s="1"/>
  <c r="F329" i="1" s="1"/>
  <c r="F330" i="1" s="1"/>
  <c r="F331" i="1" s="1"/>
  <c r="F332" i="1" s="1"/>
  <c r="F333" i="1" s="1"/>
  <c r="E328" i="1"/>
  <c r="E329" i="1"/>
  <c r="E330" i="1"/>
  <c r="E331" i="1"/>
  <c r="E332" i="1"/>
  <c r="E333" i="1"/>
  <c r="E334" i="1"/>
  <c r="E335" i="1"/>
  <c r="F336" i="1" s="1"/>
  <c r="F337" i="1" s="1"/>
  <c r="E336" i="1"/>
  <c r="I336" i="1" s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I350" i="1" s="1"/>
  <c r="E351" i="1"/>
  <c r="E352" i="1"/>
  <c r="E353" i="1"/>
  <c r="E354" i="1"/>
  <c r="F354" i="1" s="1"/>
  <c r="F355" i="1" s="1"/>
  <c r="F356" i="1" s="1"/>
  <c r="F357" i="1" s="1"/>
  <c r="E355" i="1"/>
  <c r="E356" i="1"/>
  <c r="E357" i="1"/>
  <c r="F358" i="1" s="1"/>
  <c r="E358" i="1"/>
  <c r="I358" i="1" s="1"/>
  <c r="E359" i="1"/>
  <c r="E360" i="1"/>
  <c r="E361" i="1"/>
  <c r="E362" i="1"/>
  <c r="E363" i="1"/>
  <c r="E364" i="1"/>
  <c r="E365" i="1"/>
  <c r="E366" i="1"/>
  <c r="E367" i="1"/>
  <c r="E368" i="1"/>
  <c r="E369" i="1"/>
  <c r="F370" i="1" s="1"/>
  <c r="F371" i="1" s="1"/>
  <c r="F372" i="1" s="1"/>
  <c r="F373" i="1" s="1"/>
  <c r="F374" i="1" s="1"/>
  <c r="E370" i="1"/>
  <c r="I370" i="1" s="1"/>
  <c r="E371" i="1"/>
  <c r="E372" i="1"/>
  <c r="E373" i="1"/>
  <c r="E374" i="1"/>
  <c r="E375" i="1"/>
  <c r="E376" i="1"/>
  <c r="E377" i="1"/>
  <c r="E378" i="1"/>
  <c r="E379" i="1"/>
  <c r="E380" i="1"/>
  <c r="F381" i="1" s="1"/>
  <c r="E381" i="1"/>
  <c r="I381" i="1" s="1"/>
  <c r="J381" i="1" s="1"/>
  <c r="E382" i="1"/>
  <c r="E383" i="1"/>
  <c r="E384" i="1"/>
  <c r="E385" i="1"/>
  <c r="E386" i="1"/>
  <c r="E387" i="1"/>
  <c r="E388" i="1"/>
  <c r="E389" i="1"/>
  <c r="E390" i="1"/>
  <c r="E391" i="1"/>
  <c r="E392" i="1"/>
  <c r="F393" i="1" s="1"/>
  <c r="E393" i="1"/>
  <c r="I393" i="1" s="1"/>
  <c r="E394" i="1"/>
  <c r="E395" i="1"/>
  <c r="E396" i="1"/>
  <c r="E397" i="1"/>
  <c r="E398" i="1"/>
  <c r="E399" i="1"/>
  <c r="F400" i="1" s="1"/>
  <c r="F401" i="1" s="1"/>
  <c r="E400" i="1"/>
  <c r="I400" i="1" s="1"/>
  <c r="E401" i="1"/>
  <c r="E402" i="1"/>
  <c r="E403" i="1"/>
  <c r="E404" i="1"/>
  <c r="E405" i="1"/>
  <c r="E406" i="1"/>
  <c r="E407" i="1"/>
  <c r="F408" i="1" s="1"/>
  <c r="F409" i="1" s="1"/>
  <c r="F410" i="1" s="1"/>
  <c r="F411" i="1" s="1"/>
  <c r="F412" i="1" s="1"/>
  <c r="F413" i="1" s="1"/>
  <c r="E408" i="1"/>
  <c r="I408" i="1" s="1"/>
  <c r="E409" i="1"/>
  <c r="E410" i="1"/>
  <c r="E411" i="1"/>
  <c r="E412" i="1"/>
  <c r="E413" i="1"/>
  <c r="E414" i="1"/>
  <c r="E415" i="1"/>
  <c r="E416" i="1"/>
  <c r="E417" i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E418" i="1"/>
  <c r="I418" i="1" s="1"/>
  <c r="I419" i="1" s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I433" i="1" s="1"/>
  <c r="E434" i="1"/>
  <c r="E435" i="1"/>
  <c r="F435" i="1" s="1"/>
  <c r="F436" i="1" s="1"/>
  <c r="F437" i="1" s="1"/>
  <c r="F438" i="1" s="1"/>
  <c r="E436" i="1"/>
  <c r="E437" i="1"/>
  <c r="E438" i="1"/>
  <c r="E439" i="1"/>
  <c r="E440" i="1"/>
  <c r="E441" i="1"/>
  <c r="E442" i="1"/>
  <c r="E443" i="1"/>
  <c r="E444" i="1"/>
  <c r="F445" i="1" s="1"/>
  <c r="E445" i="1"/>
  <c r="I445" i="1" s="1"/>
  <c r="E446" i="1"/>
  <c r="E447" i="1"/>
  <c r="E448" i="1"/>
  <c r="E449" i="1"/>
  <c r="E450" i="1"/>
  <c r="E451" i="1"/>
  <c r="E452" i="1"/>
  <c r="E453" i="1"/>
  <c r="F454" i="1" s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F469" i="1" s="1"/>
  <c r="F470" i="1" s="1"/>
  <c r="E469" i="1"/>
  <c r="I469" i="1" s="1"/>
  <c r="E470" i="1"/>
  <c r="E471" i="1"/>
  <c r="E472" i="1"/>
  <c r="E473" i="1"/>
  <c r="E474" i="1"/>
  <c r="E475" i="1"/>
  <c r="E476" i="1"/>
  <c r="E477" i="1"/>
  <c r="E478" i="1"/>
  <c r="E479" i="1"/>
  <c r="E480" i="1"/>
  <c r="E481" i="1"/>
  <c r="F482" i="1" s="1"/>
  <c r="F483" i="1" s="1"/>
  <c r="F484" i="1" s="1"/>
  <c r="F485" i="1" s="1"/>
  <c r="F486" i="1" s="1"/>
  <c r="E482" i="1"/>
  <c r="I482" i="1" s="1"/>
  <c r="E483" i="1"/>
  <c r="E484" i="1"/>
  <c r="E485" i="1"/>
  <c r="E486" i="1"/>
  <c r="E487" i="1"/>
  <c r="E488" i="1"/>
  <c r="E489" i="1"/>
  <c r="F489" i="1" s="1"/>
  <c r="E490" i="1"/>
  <c r="E491" i="1"/>
  <c r="E492" i="1"/>
  <c r="E493" i="1"/>
  <c r="E494" i="1"/>
  <c r="F495" i="1" s="1"/>
  <c r="F496" i="1" s="1"/>
  <c r="F497" i="1" s="1"/>
  <c r="E495" i="1"/>
  <c r="I495" i="1" s="1"/>
  <c r="E496" i="1"/>
  <c r="E497" i="1"/>
  <c r="E498" i="1"/>
  <c r="E499" i="1"/>
  <c r="E500" i="1"/>
  <c r="E501" i="1"/>
  <c r="E502" i="1"/>
  <c r="E503" i="1"/>
  <c r="E504" i="1"/>
  <c r="E505" i="1"/>
  <c r="E506" i="1"/>
  <c r="F507" i="1" s="1"/>
  <c r="F508" i="1" s="1"/>
  <c r="F509" i="1" s="1"/>
  <c r="F510" i="1" s="1"/>
  <c r="F511" i="1" s="1"/>
  <c r="F512" i="1" s="1"/>
  <c r="F513" i="1" s="1"/>
  <c r="F514" i="1" s="1"/>
  <c r="E507" i="1"/>
  <c r="I507" i="1" s="1"/>
  <c r="E508" i="1"/>
  <c r="E509" i="1"/>
  <c r="E510" i="1"/>
  <c r="E511" i="1"/>
  <c r="E512" i="1"/>
  <c r="E513" i="1"/>
  <c r="E514" i="1"/>
  <c r="E515" i="1"/>
  <c r="E516" i="1"/>
  <c r="F516" i="1" s="1"/>
  <c r="E517" i="1"/>
  <c r="I517" i="1" s="1"/>
  <c r="I518" i="1" s="1"/>
  <c r="E518" i="1"/>
  <c r="E519" i="1"/>
  <c r="E520" i="1"/>
  <c r="E521" i="1"/>
  <c r="E522" i="1"/>
  <c r="E523" i="1"/>
  <c r="E524" i="1"/>
  <c r="E525" i="1"/>
  <c r="E526" i="1"/>
  <c r="F527" i="1" s="1"/>
  <c r="F528" i="1" s="1"/>
  <c r="F529" i="1" s="1"/>
  <c r="E527" i="1"/>
  <c r="I527" i="1" s="1"/>
  <c r="I528" i="1" s="1"/>
  <c r="I529" i="1" s="1"/>
  <c r="E528" i="1"/>
  <c r="E529" i="1"/>
  <c r="E530" i="1"/>
  <c r="E531" i="1"/>
  <c r="E532" i="1"/>
  <c r="E533" i="1"/>
  <c r="E534" i="1"/>
  <c r="F535" i="1" s="1"/>
  <c r="E535" i="1"/>
  <c r="E536" i="1"/>
  <c r="E537" i="1"/>
  <c r="E538" i="1"/>
  <c r="E539" i="1"/>
  <c r="E540" i="1"/>
  <c r="E541" i="1"/>
  <c r="E542" i="1"/>
  <c r="E543" i="1"/>
  <c r="F543" i="1" s="1"/>
  <c r="F544" i="1" s="1"/>
  <c r="F545" i="1" s="1"/>
  <c r="E544" i="1"/>
  <c r="E545" i="1"/>
  <c r="E546" i="1"/>
  <c r="E547" i="1"/>
  <c r="E548" i="1"/>
  <c r="F549" i="1" s="1"/>
  <c r="F550" i="1" s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F562" i="1" s="1"/>
  <c r="F563" i="1" s="1"/>
  <c r="F564" i="1" s="1"/>
  <c r="F565" i="1" s="1"/>
  <c r="F566" i="1" s="1"/>
  <c r="E562" i="1"/>
  <c r="I562" i="1" s="1"/>
  <c r="I563" i="1" s="1"/>
  <c r="I564" i="1" s="1"/>
  <c r="E563" i="1"/>
  <c r="E564" i="1"/>
  <c r="E565" i="1"/>
  <c r="E566" i="1"/>
  <c r="E567" i="1"/>
  <c r="E568" i="1"/>
  <c r="E569" i="1"/>
  <c r="E570" i="1"/>
  <c r="F570" i="1" s="1"/>
  <c r="F571" i="1" s="1"/>
  <c r="F572" i="1" s="1"/>
  <c r="F573" i="1" s="1"/>
  <c r="F574" i="1" s="1"/>
  <c r="F575" i="1" s="1"/>
  <c r="E571" i="1"/>
  <c r="E572" i="1"/>
  <c r="E573" i="1"/>
  <c r="E574" i="1"/>
  <c r="E575" i="1"/>
  <c r="F576" i="1" s="1"/>
  <c r="F577" i="1" s="1"/>
  <c r="F578" i="1" s="1"/>
  <c r="F579" i="1" s="1"/>
  <c r="F580" i="1" s="1"/>
  <c r="F581" i="1" s="1"/>
  <c r="E576" i="1"/>
  <c r="I576" i="1" s="1"/>
  <c r="E577" i="1"/>
  <c r="E578" i="1"/>
  <c r="E579" i="1"/>
  <c r="E580" i="1"/>
  <c r="E581" i="1"/>
  <c r="F582" i="1" s="1"/>
  <c r="E582" i="1"/>
  <c r="I582" i="1" s="1"/>
  <c r="E583" i="1"/>
  <c r="E584" i="1"/>
  <c r="E585" i="1"/>
  <c r="E586" i="1"/>
  <c r="E587" i="1"/>
  <c r="E588" i="1"/>
  <c r="E589" i="1"/>
  <c r="E590" i="1"/>
  <c r="E591" i="1"/>
  <c r="E592" i="1"/>
  <c r="E593" i="1"/>
  <c r="E594" i="1"/>
  <c r="I594" i="1" s="1"/>
  <c r="E595" i="1"/>
  <c r="E596" i="1"/>
  <c r="E597" i="1"/>
  <c r="F597" i="1" s="1"/>
  <c r="F598" i="1" s="1"/>
  <c r="E598" i="1"/>
  <c r="E599" i="1"/>
  <c r="E600" i="1"/>
  <c r="E601" i="1"/>
  <c r="E602" i="1"/>
  <c r="E603" i="1"/>
  <c r="F604" i="1" s="1"/>
  <c r="F605" i="1" s="1"/>
  <c r="E604" i="1"/>
  <c r="I604" i="1" s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I617" i="1" s="1"/>
  <c r="E618" i="1"/>
  <c r="E619" i="1"/>
  <c r="E620" i="1"/>
  <c r="E621" i="1"/>
  <c r="E622" i="1"/>
  <c r="E623" i="1"/>
  <c r="E624" i="1"/>
  <c r="F624" i="1" s="1"/>
  <c r="F625" i="1" s="1"/>
  <c r="E625" i="1"/>
  <c r="E626" i="1"/>
  <c r="E627" i="1"/>
  <c r="E628" i="1"/>
  <c r="E629" i="1"/>
  <c r="F630" i="1" s="1"/>
  <c r="E630" i="1"/>
  <c r="I630" i="1" s="1"/>
  <c r="I631" i="1" s="1"/>
  <c r="E631" i="1"/>
  <c r="E632" i="1"/>
  <c r="E633" i="1"/>
  <c r="E634" i="1"/>
  <c r="E635" i="1"/>
  <c r="E636" i="1"/>
  <c r="E637" i="1"/>
  <c r="E638" i="1"/>
  <c r="E639" i="1"/>
  <c r="E640" i="1"/>
  <c r="F641" i="1" s="1"/>
  <c r="E641" i="1"/>
  <c r="I641" i="1" s="1"/>
  <c r="E642" i="1"/>
  <c r="E643" i="1"/>
  <c r="E644" i="1"/>
  <c r="E645" i="1"/>
  <c r="E646" i="1"/>
  <c r="E647" i="1"/>
  <c r="E648" i="1"/>
  <c r="E649" i="1"/>
  <c r="E650" i="1"/>
  <c r="E651" i="1"/>
  <c r="F651" i="1" s="1"/>
  <c r="F652" i="1" s="1"/>
  <c r="F653" i="1" s="1"/>
  <c r="E652" i="1"/>
  <c r="E653" i="1"/>
  <c r="E654" i="1"/>
  <c r="E655" i="1"/>
  <c r="F656" i="1" s="1"/>
  <c r="F657" i="1" s="1"/>
  <c r="F658" i="1" s="1"/>
  <c r="F659" i="1" s="1"/>
  <c r="F660" i="1" s="1"/>
  <c r="E656" i="1"/>
  <c r="I656" i="1" s="1"/>
  <c r="I657" i="1" s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I670" i="1" s="1"/>
  <c r="I671" i="1" s="1"/>
  <c r="E671" i="1"/>
  <c r="E672" i="1"/>
  <c r="E673" i="1"/>
  <c r="E674" i="1"/>
  <c r="E675" i="1"/>
  <c r="E676" i="1"/>
  <c r="E677" i="1"/>
  <c r="E678" i="1"/>
  <c r="F678" i="1" s="1"/>
  <c r="E679" i="1"/>
  <c r="I679" i="1" s="1"/>
  <c r="E680" i="1"/>
  <c r="E681" i="1"/>
  <c r="E682" i="1"/>
  <c r="E683" i="1"/>
  <c r="E684" i="1"/>
  <c r="E685" i="1"/>
  <c r="E686" i="1"/>
  <c r="E687" i="1"/>
  <c r="E688" i="1"/>
  <c r="E689" i="1"/>
  <c r="E690" i="1"/>
  <c r="E691" i="1"/>
  <c r="F692" i="1" s="1"/>
  <c r="E692" i="1"/>
  <c r="I692" i="1" s="1"/>
  <c r="E693" i="1"/>
  <c r="E694" i="1"/>
  <c r="E695" i="1"/>
  <c r="E696" i="1"/>
  <c r="E697" i="1"/>
  <c r="E698" i="1"/>
  <c r="E699" i="1"/>
  <c r="E700" i="1"/>
  <c r="E701" i="1"/>
  <c r="E702" i="1"/>
  <c r="E703" i="1"/>
  <c r="E704" i="1"/>
  <c r="I704" i="1" s="1"/>
  <c r="I705" i="1" s="1"/>
  <c r="I706" i="1" s="1"/>
  <c r="E705" i="1"/>
  <c r="F705" i="1" s="1"/>
  <c r="E706" i="1"/>
  <c r="E707" i="1"/>
  <c r="E708" i="1"/>
  <c r="E709" i="1"/>
  <c r="E710" i="1"/>
  <c r="E711" i="1"/>
  <c r="E712" i="1"/>
  <c r="F713" i="1" s="1"/>
  <c r="E713" i="1"/>
  <c r="I713" i="1" s="1"/>
  <c r="E714" i="1"/>
  <c r="E715" i="1"/>
  <c r="E716" i="1"/>
  <c r="E717" i="1"/>
  <c r="E718" i="1"/>
  <c r="E719" i="1"/>
  <c r="E720" i="1"/>
  <c r="E721" i="1"/>
  <c r="F722" i="1" s="1"/>
  <c r="F723" i="1" s="1"/>
  <c r="F724" i="1" s="1"/>
  <c r="F725" i="1" s="1"/>
  <c r="F726" i="1" s="1"/>
  <c r="E722" i="1"/>
  <c r="I722" i="1" s="1"/>
  <c r="E723" i="1"/>
  <c r="E724" i="1"/>
  <c r="E725" i="1"/>
  <c r="E726" i="1"/>
  <c r="E727" i="1"/>
  <c r="E728" i="1"/>
  <c r="E729" i="1"/>
  <c r="E730" i="1"/>
  <c r="E731" i="1"/>
  <c r="F732" i="1" s="1"/>
  <c r="F733" i="1" s="1"/>
  <c r="E732" i="1"/>
  <c r="I732" i="1" s="1"/>
  <c r="I733" i="1" s="1"/>
  <c r="E733" i="1"/>
  <c r="E734" i="1"/>
  <c r="E735" i="1"/>
  <c r="E736" i="1"/>
  <c r="E737" i="1"/>
  <c r="E738" i="1"/>
  <c r="E739" i="1"/>
  <c r="E740" i="1"/>
  <c r="E741" i="1"/>
  <c r="F742" i="1" s="1"/>
  <c r="E742" i="1"/>
  <c r="I742" i="1" s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I756" i="1" s="1"/>
  <c r="E757" i="1"/>
  <c r="E758" i="1"/>
  <c r="E759" i="1"/>
  <c r="F759" i="1" s="1"/>
  <c r="F760" i="1" s="1"/>
  <c r="E760" i="1"/>
  <c r="E761" i="1"/>
  <c r="E762" i="1"/>
  <c r="E763" i="1"/>
  <c r="E764" i="1"/>
  <c r="E765" i="1"/>
  <c r="E766" i="1"/>
  <c r="E767" i="1"/>
  <c r="F768" i="1" s="1"/>
  <c r="E768" i="1"/>
  <c r="I768" i="1" s="1"/>
  <c r="I769" i="1" s="1"/>
  <c r="I770" i="1" s="1"/>
  <c r="E769" i="1"/>
  <c r="E770" i="1"/>
  <c r="E771" i="1"/>
  <c r="E772" i="1"/>
  <c r="E773" i="1"/>
  <c r="E774" i="1"/>
  <c r="E775" i="1"/>
  <c r="E776" i="1"/>
  <c r="E777" i="1"/>
  <c r="F778" i="1" s="1"/>
  <c r="E778" i="1"/>
  <c r="I778" i="1" s="1"/>
  <c r="E779" i="1"/>
  <c r="E780" i="1"/>
  <c r="E781" i="1"/>
  <c r="E782" i="1"/>
  <c r="E783" i="1"/>
  <c r="E784" i="1"/>
  <c r="E785" i="1"/>
  <c r="E786" i="1"/>
  <c r="I786" i="1" s="1"/>
  <c r="E787" i="1"/>
  <c r="E788" i="1"/>
  <c r="E789" i="1"/>
  <c r="E790" i="1"/>
  <c r="E791" i="1"/>
  <c r="E792" i="1"/>
  <c r="E793" i="1"/>
  <c r="E794" i="1"/>
  <c r="E795" i="1"/>
  <c r="E796" i="1"/>
  <c r="F797" i="1" s="1"/>
  <c r="E797" i="1"/>
  <c r="I797" i="1" s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I811" i="1" s="1"/>
  <c r="E812" i="1"/>
  <c r="E813" i="1"/>
  <c r="F813" i="1" s="1"/>
  <c r="E814" i="1"/>
  <c r="E815" i="1"/>
  <c r="E816" i="1"/>
  <c r="E817" i="1"/>
  <c r="F818" i="1" s="1"/>
  <c r="F819" i="1" s="1"/>
  <c r="F820" i="1" s="1"/>
  <c r="F821" i="1" s="1"/>
  <c r="F822" i="1" s="1"/>
  <c r="E818" i="1"/>
  <c r="I818" i="1" s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F833" i="1" s="1"/>
  <c r="E833" i="1"/>
  <c r="I833" i="1" s="1"/>
  <c r="I834" i="1" s="1"/>
  <c r="E834" i="1"/>
  <c r="E835" i="1"/>
  <c r="E836" i="1"/>
  <c r="E837" i="1"/>
  <c r="E838" i="1"/>
  <c r="E839" i="1"/>
  <c r="E840" i="1"/>
  <c r="F840" i="1" s="1"/>
  <c r="F841" i="1" s="1"/>
  <c r="E841" i="1"/>
  <c r="E842" i="1"/>
  <c r="E843" i="1"/>
  <c r="E844" i="1"/>
  <c r="E845" i="1"/>
  <c r="E846" i="1"/>
  <c r="F847" i="1" s="1"/>
  <c r="E847" i="1"/>
  <c r="I847" i="1" s="1"/>
  <c r="E848" i="1"/>
  <c r="E849" i="1"/>
  <c r="E850" i="1"/>
  <c r="E851" i="1"/>
  <c r="E852" i="1"/>
  <c r="E853" i="1"/>
  <c r="E854" i="1"/>
  <c r="E855" i="1"/>
  <c r="E856" i="1"/>
  <c r="E857" i="1"/>
  <c r="E858" i="1"/>
  <c r="F859" i="1" s="1"/>
  <c r="F860" i="1" s="1"/>
  <c r="F861" i="1" s="1"/>
  <c r="E859" i="1"/>
  <c r="I859" i="1" s="1"/>
  <c r="E860" i="1"/>
  <c r="E861" i="1"/>
  <c r="E862" i="1"/>
  <c r="E863" i="1"/>
  <c r="E864" i="1"/>
  <c r="E865" i="1"/>
  <c r="E866" i="1"/>
  <c r="E867" i="1"/>
  <c r="F867" i="1" s="1"/>
  <c r="E868" i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E869" i="1"/>
  <c r="I869" i="1" s="1"/>
  <c r="I870" i="1" s="1"/>
  <c r="E870" i="1"/>
  <c r="E871" i="1"/>
  <c r="E872" i="1"/>
  <c r="E873" i="1"/>
  <c r="E874" i="1"/>
  <c r="E875" i="1"/>
  <c r="E876" i="1"/>
  <c r="E877" i="1"/>
  <c r="E878" i="1"/>
  <c r="F879" i="1" s="1"/>
  <c r="F880" i="1" s="1"/>
  <c r="F881" i="1" s="1"/>
  <c r="E879" i="1"/>
  <c r="I879" i="1" s="1"/>
  <c r="E880" i="1"/>
  <c r="E881" i="1"/>
  <c r="E882" i="1"/>
  <c r="E883" i="1"/>
  <c r="E884" i="1"/>
  <c r="E885" i="1"/>
  <c r="E886" i="1"/>
  <c r="E887" i="1"/>
  <c r="E888" i="1"/>
  <c r="E889" i="1"/>
  <c r="E890" i="1"/>
  <c r="I890" i="1" s="1"/>
  <c r="E891" i="1"/>
  <c r="E892" i="1"/>
  <c r="E893" i="1"/>
  <c r="E894" i="1"/>
  <c r="F894" i="1" s="1"/>
  <c r="F895" i="1" s="1"/>
  <c r="F896" i="1" s="1"/>
  <c r="F897" i="1" s="1"/>
  <c r="E895" i="1"/>
  <c r="E896" i="1"/>
  <c r="E897" i="1"/>
  <c r="E898" i="1"/>
  <c r="E899" i="1"/>
  <c r="E900" i="1"/>
  <c r="F901" i="1" s="1"/>
  <c r="F902" i="1" s="1"/>
  <c r="E901" i="1"/>
  <c r="I901" i="1" s="1"/>
  <c r="E902" i="1"/>
  <c r="E903" i="1"/>
  <c r="E904" i="1"/>
  <c r="E905" i="1"/>
  <c r="E906" i="1"/>
  <c r="E907" i="1"/>
  <c r="E908" i="1"/>
  <c r="E909" i="1"/>
  <c r="E910" i="1"/>
  <c r="E911" i="1"/>
  <c r="E912" i="1"/>
  <c r="F913" i="1" s="1"/>
  <c r="E913" i="1"/>
  <c r="I913" i="1" s="1"/>
  <c r="E914" i="1"/>
  <c r="E915" i="1"/>
  <c r="E916" i="1"/>
  <c r="E917" i="1"/>
  <c r="E918" i="1"/>
  <c r="E919" i="1"/>
  <c r="E920" i="1"/>
  <c r="E921" i="1"/>
  <c r="F921" i="1" s="1"/>
  <c r="E922" i="1"/>
  <c r="E923" i="1"/>
  <c r="E924" i="1"/>
  <c r="E925" i="1"/>
  <c r="F926" i="1" s="1"/>
  <c r="E926" i="1"/>
  <c r="I926" i="1" s="1"/>
  <c r="I927" i="1" s="1"/>
  <c r="I928" i="1" s="1"/>
  <c r="E927" i="1"/>
  <c r="E928" i="1"/>
  <c r="E929" i="1"/>
  <c r="E930" i="1"/>
  <c r="E931" i="1"/>
  <c r="E932" i="1"/>
  <c r="E933" i="1"/>
  <c r="E934" i="1"/>
  <c r="E935" i="1"/>
  <c r="E936" i="1"/>
  <c r="F937" i="1" s="1"/>
  <c r="F938" i="1" s="1"/>
  <c r="E937" i="1"/>
  <c r="I937" i="1" s="1"/>
  <c r="E938" i="1"/>
  <c r="E939" i="1"/>
  <c r="E940" i="1"/>
  <c r="E941" i="1"/>
  <c r="E942" i="1"/>
  <c r="E943" i="1"/>
  <c r="E944" i="1"/>
  <c r="E945" i="1"/>
  <c r="E946" i="1"/>
  <c r="E947" i="1"/>
  <c r="E948" i="1"/>
  <c r="F948" i="1" s="1"/>
  <c r="E949" i="1"/>
  <c r="I949" i="1" s="1"/>
  <c r="E950" i="1"/>
  <c r="E951" i="1"/>
  <c r="E952" i="1"/>
  <c r="E953" i="1"/>
  <c r="E954" i="1"/>
  <c r="E955" i="1"/>
  <c r="F956" i="1" s="1"/>
  <c r="F957" i="1" s="1"/>
  <c r="E956" i="1"/>
  <c r="I956" i="1" s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I971" i="1" s="1"/>
  <c r="E972" i="1"/>
  <c r="E973" i="1"/>
  <c r="E974" i="1"/>
  <c r="E975" i="1"/>
  <c r="E976" i="1"/>
  <c r="E977" i="1"/>
  <c r="E978" i="1"/>
  <c r="E979" i="1"/>
  <c r="E980" i="1"/>
  <c r="E981" i="1"/>
  <c r="E982" i="1"/>
  <c r="E983" i="1"/>
  <c r="F984" i="1" s="1"/>
  <c r="F985" i="1" s="1"/>
  <c r="E984" i="1"/>
  <c r="I984" i="1" s="1"/>
  <c r="E985" i="1"/>
  <c r="E986" i="1"/>
  <c r="E987" i="1"/>
  <c r="E988" i="1"/>
  <c r="E989" i="1"/>
  <c r="E990" i="1"/>
  <c r="E991" i="1"/>
  <c r="E992" i="1"/>
  <c r="E993" i="1"/>
  <c r="E994" i="1"/>
  <c r="F995" i="1" s="1"/>
  <c r="F996" i="1" s="1"/>
  <c r="F997" i="1" s="1"/>
  <c r="F998" i="1" s="1"/>
  <c r="F999" i="1" s="1"/>
  <c r="F1000" i="1" s="1"/>
  <c r="E995" i="1"/>
  <c r="I995" i="1" s="1"/>
  <c r="J995" i="1" s="1"/>
  <c r="E996" i="1"/>
  <c r="E997" i="1"/>
  <c r="E998" i="1"/>
  <c r="E999" i="1"/>
  <c r="E1000" i="1"/>
  <c r="E1001" i="1"/>
  <c r="E1002" i="1"/>
  <c r="F1002" i="1" s="1"/>
  <c r="F1003" i="1" s="1"/>
  <c r="F1004" i="1" s="1"/>
  <c r="F1005" i="1" s="1"/>
  <c r="E1003" i="1"/>
  <c r="E1004" i="1"/>
  <c r="E1005" i="1"/>
  <c r="F1006" i="1" s="1"/>
  <c r="E1006" i="1"/>
  <c r="I1006" i="1" s="1"/>
  <c r="I1007" i="1" s="1"/>
  <c r="I1008" i="1" s="1"/>
  <c r="I1009" i="1" s="1"/>
  <c r="E1007" i="1"/>
  <c r="E1008" i="1"/>
  <c r="E1009" i="1"/>
  <c r="E1010" i="1"/>
  <c r="E1011" i="1"/>
  <c r="E1012" i="1"/>
  <c r="E1013" i="1"/>
  <c r="E1014" i="1"/>
  <c r="E1015" i="1"/>
  <c r="F1016" i="1" s="1"/>
  <c r="F1017" i="1" s="1"/>
  <c r="F1018" i="1" s="1"/>
  <c r="F1019" i="1" s="1"/>
  <c r="F1020" i="1" s="1"/>
  <c r="F1021" i="1" s="1"/>
  <c r="E1016" i="1"/>
  <c r="I1016" i="1" s="1"/>
  <c r="E1017" i="1"/>
  <c r="E1018" i="1"/>
  <c r="E1019" i="1"/>
  <c r="E1020" i="1"/>
  <c r="E1021" i="1"/>
  <c r="E1022" i="1"/>
  <c r="E1023" i="1"/>
  <c r="E1024" i="1"/>
  <c r="E1025" i="1"/>
  <c r="E1026" i="1"/>
  <c r="I1026" i="1" s="1"/>
  <c r="I1027" i="1" s="1"/>
  <c r="I1028" i="1" s="1"/>
  <c r="E1027" i="1"/>
  <c r="E1028" i="1"/>
  <c r="E1029" i="1"/>
  <c r="F1029" i="1" s="1"/>
  <c r="F1030" i="1" s="1"/>
  <c r="E1030" i="1"/>
  <c r="E1031" i="1"/>
  <c r="E1032" i="1"/>
  <c r="F1033" i="1" s="1"/>
  <c r="E1033" i="1"/>
  <c r="I1033" i="1" s="1"/>
  <c r="I1034" i="1" s="1"/>
  <c r="I1035" i="1" s="1"/>
  <c r="E1034" i="1"/>
  <c r="E1035" i="1"/>
  <c r="E1036" i="1"/>
  <c r="E1037" i="1"/>
  <c r="E1038" i="1"/>
  <c r="E1039" i="1"/>
  <c r="E1040" i="1"/>
  <c r="E1041" i="1"/>
  <c r="E1042" i="1"/>
  <c r="E1043" i="1"/>
  <c r="F1044" i="1" s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F1056" i="1" s="1"/>
  <c r="F1057" i="1" s="1"/>
  <c r="E1056" i="1"/>
  <c r="I1056" i="1" s="1"/>
  <c r="E1057" i="1"/>
  <c r="E1058" i="1"/>
  <c r="E1059" i="1"/>
  <c r="E1060" i="1"/>
  <c r="E1061" i="1"/>
  <c r="E1062" i="1"/>
  <c r="E1063" i="1"/>
  <c r="E1064" i="1"/>
  <c r="E1065" i="1"/>
  <c r="E1066" i="1"/>
  <c r="E1067" i="1"/>
  <c r="F1068" i="1" s="1"/>
  <c r="F1069" i="1" s="1"/>
  <c r="E1068" i="1"/>
  <c r="I1068" i="1" s="1"/>
  <c r="I1069" i="1" s="1"/>
  <c r="E1069" i="1"/>
  <c r="E1070" i="1"/>
  <c r="E1071" i="1"/>
  <c r="E1072" i="1"/>
  <c r="E1073" i="1"/>
  <c r="E1074" i="1"/>
  <c r="E1075" i="1"/>
  <c r="E1076" i="1"/>
  <c r="E1077" i="1"/>
  <c r="E1078" i="1"/>
  <c r="I1078" i="1" s="1"/>
  <c r="I1079" i="1" s="1"/>
  <c r="I1080" i="1" s="1"/>
  <c r="J1080" i="1" s="1"/>
  <c r="E1079" i="1"/>
  <c r="E1080" i="1"/>
  <c r="E1081" i="1"/>
  <c r="E1082" i="1"/>
  <c r="E1083" i="1"/>
  <c r="F1083" i="1" s="1"/>
  <c r="F1084" i="1" s="1"/>
  <c r="F1085" i="1" s="1"/>
  <c r="F1086" i="1" s="1"/>
  <c r="F1087" i="1" s="1"/>
  <c r="F1088" i="1" s="1"/>
  <c r="E1084" i="1"/>
  <c r="E1085" i="1"/>
  <c r="E1086" i="1"/>
  <c r="E1087" i="1"/>
  <c r="E1088" i="1"/>
  <c r="F1089" i="1" s="1"/>
  <c r="E1089" i="1"/>
  <c r="I1089" i="1" s="1"/>
  <c r="J1089" i="1" s="1"/>
  <c r="E1090" i="1"/>
  <c r="E1091" i="1"/>
  <c r="E1092" i="1"/>
  <c r="E1093" i="1"/>
  <c r="E1094" i="1"/>
  <c r="E1095" i="1"/>
  <c r="E1096" i="1"/>
  <c r="E1097" i="1"/>
  <c r="E1098" i="1"/>
  <c r="E1099" i="1"/>
  <c r="F1100" i="1" s="1"/>
  <c r="F1101" i="1" s="1"/>
  <c r="E1100" i="1"/>
  <c r="I1100" i="1" s="1"/>
  <c r="E1101" i="1"/>
  <c r="E1102" i="1"/>
  <c r="E1103" i="1"/>
  <c r="E1104" i="1"/>
  <c r="E1105" i="1"/>
  <c r="E1106" i="1"/>
  <c r="E1107" i="1"/>
  <c r="E1108" i="1"/>
  <c r="E1109" i="1"/>
  <c r="F1110" i="1" s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F1122" i="1" s="1"/>
  <c r="F1123" i="1" s="1"/>
  <c r="F1124" i="1" s="1"/>
  <c r="F1125" i="1" s="1"/>
  <c r="F1126" i="1" s="1"/>
  <c r="E1122" i="1"/>
  <c r="I1122" i="1" s="1"/>
  <c r="I1123" i="1" s="1"/>
  <c r="I1124" i="1" s="1"/>
  <c r="I1125" i="1" s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F1137" i="1" s="1"/>
  <c r="E1138" i="1"/>
  <c r="E1139" i="1"/>
  <c r="E1140" i="1"/>
  <c r="F1141" i="1" s="1"/>
  <c r="F1142" i="1" s="1"/>
  <c r="E1141" i="1"/>
  <c r="I1141" i="1" s="1"/>
  <c r="E1142" i="1"/>
  <c r="E1143" i="1"/>
  <c r="E1144" i="1"/>
  <c r="E1145" i="1"/>
  <c r="E1146" i="1"/>
  <c r="E1147" i="1"/>
  <c r="E1148" i="1"/>
  <c r="E1149" i="1"/>
  <c r="E1150" i="1"/>
  <c r="F1151" i="1" s="1"/>
  <c r="F1152" i="1" s="1"/>
  <c r="F1153" i="1" s="1"/>
  <c r="E1151" i="1"/>
  <c r="I1151" i="1" s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F1164" i="1" s="1"/>
  <c r="E1165" i="1"/>
  <c r="E1166" i="1"/>
  <c r="E1167" i="1"/>
  <c r="E1168" i="1"/>
  <c r="E1169" i="1"/>
  <c r="E1170" i="1"/>
  <c r="E1171" i="1"/>
  <c r="E1172" i="1"/>
  <c r="E1173" i="1"/>
  <c r="F1174" i="1" s="1"/>
  <c r="E1174" i="1"/>
  <c r="I1174" i="1" s="1"/>
  <c r="I1175" i="1" s="1"/>
  <c r="I1176" i="1" s="1"/>
  <c r="E1175" i="1"/>
  <c r="E1176" i="1"/>
  <c r="E1177" i="1"/>
  <c r="E1178" i="1"/>
  <c r="E1179" i="1"/>
  <c r="E1180" i="1"/>
  <c r="E1181" i="1"/>
  <c r="E1182" i="1"/>
  <c r="F1183" i="1" s="1"/>
  <c r="F1184" i="1" s="1"/>
  <c r="F1185" i="1" s="1"/>
  <c r="E1183" i="1"/>
  <c r="I1183" i="1" s="1"/>
  <c r="E1184" i="1"/>
  <c r="E1185" i="1"/>
  <c r="E1186" i="1"/>
  <c r="E1187" i="1"/>
  <c r="E1188" i="1"/>
  <c r="I1188" i="1" s="1"/>
  <c r="I1189" i="1" s="1"/>
  <c r="I1190" i="1" s="1"/>
  <c r="E1189" i="1"/>
  <c r="E1190" i="1"/>
  <c r="E1191" i="1"/>
  <c r="F1191" i="1" s="1"/>
  <c r="F1192" i="1" s="1"/>
  <c r="F1193" i="1" s="1"/>
  <c r="F1194" i="1" s="1"/>
  <c r="E1192" i="1"/>
  <c r="E1193" i="1"/>
  <c r="E1194" i="1"/>
  <c r="F1195" i="1" s="1"/>
  <c r="F1196" i="1" s="1"/>
  <c r="F1197" i="1" s="1"/>
  <c r="E1195" i="1"/>
  <c r="I1195" i="1" s="1"/>
  <c r="I1196" i="1" s="1"/>
  <c r="I1197" i="1" s="1"/>
  <c r="I1198" i="1" s="1"/>
  <c r="E1196" i="1"/>
  <c r="E1197" i="1"/>
  <c r="E1198" i="1"/>
  <c r="E1199" i="1"/>
  <c r="E1200" i="1"/>
  <c r="E1201" i="1"/>
  <c r="E1202" i="1"/>
  <c r="E1203" i="1"/>
  <c r="E1204" i="1"/>
  <c r="E1205" i="1"/>
  <c r="F1206" i="1" s="1"/>
  <c r="E1206" i="1"/>
  <c r="I1206" i="1" s="1"/>
  <c r="E1207" i="1"/>
  <c r="E1208" i="1"/>
  <c r="E1209" i="1"/>
  <c r="E1210" i="1"/>
  <c r="E1211" i="1"/>
  <c r="E1212" i="1"/>
  <c r="E1213" i="1"/>
  <c r="E1214" i="1"/>
  <c r="E1215" i="1"/>
  <c r="E1216" i="1"/>
  <c r="I1216" i="1" s="1"/>
  <c r="I1217" i="1" s="1"/>
  <c r="I1218" i="1" s="1"/>
  <c r="E1217" i="1"/>
  <c r="E1218" i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F1231" i="1" s="1"/>
  <c r="F1232" i="1" s="1"/>
  <c r="F1233" i="1" s="1"/>
  <c r="E1231" i="1"/>
  <c r="I1231" i="1" s="1"/>
  <c r="E1232" i="1"/>
  <c r="E1233" i="1"/>
  <c r="E1234" i="1"/>
  <c r="E1235" i="1"/>
  <c r="E1236" i="1"/>
  <c r="E1237" i="1"/>
  <c r="E1238" i="1"/>
  <c r="E1239" i="1"/>
  <c r="E1240" i="1"/>
  <c r="E1241" i="1"/>
  <c r="I1241" i="1" s="1"/>
  <c r="I1242" i="1" s="1"/>
  <c r="E1242" i="1"/>
  <c r="E1243" i="1"/>
  <c r="E1244" i="1"/>
  <c r="E1245" i="1"/>
  <c r="F1245" i="1" s="1"/>
  <c r="E1246" i="1"/>
  <c r="F1247" i="1" s="1"/>
  <c r="F1248" i="1" s="1"/>
  <c r="F1249" i="1" s="1"/>
  <c r="E1247" i="1"/>
  <c r="I1247" i="1" s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F1261" i="1" s="1"/>
  <c r="E1261" i="1"/>
  <c r="I1261" i="1" s="1"/>
  <c r="E1262" i="1"/>
  <c r="E1263" i="1"/>
  <c r="E1264" i="1"/>
  <c r="E1265" i="1"/>
  <c r="E1266" i="1"/>
  <c r="E1267" i="1"/>
  <c r="E1268" i="1"/>
  <c r="E1269" i="1"/>
  <c r="E1270" i="1"/>
  <c r="E1271" i="1"/>
  <c r="E1272" i="1"/>
  <c r="F1272" i="1" s="1"/>
  <c r="F1273" i="1" s="1"/>
  <c r="E1273" i="1"/>
  <c r="E1274" i="1"/>
  <c r="E4" i="1"/>
  <c r="E5" i="1"/>
  <c r="E6" i="1"/>
  <c r="E7" i="1"/>
  <c r="E8" i="1"/>
  <c r="E2" i="1"/>
  <c r="I30" i="4" l="1"/>
  <c r="I56" i="4"/>
  <c r="J56" i="4" s="1"/>
  <c r="H109" i="4"/>
  <c r="G109" i="4"/>
  <c r="H93" i="4"/>
  <c r="G93" i="4"/>
  <c r="H77" i="4"/>
  <c r="G77" i="4"/>
  <c r="H61" i="4"/>
  <c r="G61" i="4"/>
  <c r="H45" i="4"/>
  <c r="G45" i="4"/>
  <c r="H29" i="4"/>
  <c r="G29" i="4"/>
  <c r="H13" i="4"/>
  <c r="G13" i="4"/>
  <c r="H108" i="4"/>
  <c r="G108" i="4"/>
  <c r="H92" i="4"/>
  <c r="G92" i="4"/>
  <c r="H76" i="4"/>
  <c r="G76" i="4"/>
  <c r="H60" i="4"/>
  <c r="G60" i="4"/>
  <c r="H44" i="4"/>
  <c r="G44" i="4"/>
  <c r="H28" i="4"/>
  <c r="G28" i="4"/>
  <c r="H12" i="4"/>
  <c r="G12" i="4"/>
  <c r="H107" i="4"/>
  <c r="G107" i="4"/>
  <c r="H91" i="4"/>
  <c r="G91" i="4"/>
  <c r="H75" i="4"/>
  <c r="G75" i="4"/>
  <c r="H59" i="4"/>
  <c r="G59" i="4"/>
  <c r="H43" i="4"/>
  <c r="G43" i="4"/>
  <c r="H27" i="4"/>
  <c r="G27" i="4"/>
  <c r="H11" i="4"/>
  <c r="G11" i="4"/>
  <c r="H105" i="4"/>
  <c r="G105" i="4"/>
  <c r="H89" i="4"/>
  <c r="G89" i="4"/>
  <c r="H73" i="4"/>
  <c r="G73" i="4"/>
  <c r="H57" i="4"/>
  <c r="L56" i="4" s="1"/>
  <c r="P3" i="4" s="1"/>
  <c r="G57" i="4"/>
  <c r="H41" i="4"/>
  <c r="G41" i="4"/>
  <c r="H25" i="4"/>
  <c r="G25" i="4"/>
  <c r="H9" i="4"/>
  <c r="G9" i="4"/>
  <c r="H103" i="4"/>
  <c r="G103" i="4"/>
  <c r="H87" i="4"/>
  <c r="G87" i="4"/>
  <c r="H71" i="4"/>
  <c r="G71" i="4"/>
  <c r="H55" i="4"/>
  <c r="G55" i="4"/>
  <c r="H39" i="4"/>
  <c r="G39" i="4"/>
  <c r="H23" i="4"/>
  <c r="G23" i="4"/>
  <c r="H7" i="4"/>
  <c r="G7" i="4"/>
  <c r="H102" i="4"/>
  <c r="G102" i="4"/>
  <c r="H86" i="4"/>
  <c r="G86" i="4"/>
  <c r="H70" i="4"/>
  <c r="G70" i="4"/>
  <c r="H54" i="4"/>
  <c r="G54" i="4"/>
  <c r="H38" i="4"/>
  <c r="G38" i="4"/>
  <c r="H22" i="4"/>
  <c r="G22" i="4"/>
  <c r="H6" i="4"/>
  <c r="G6" i="4"/>
  <c r="H101" i="4"/>
  <c r="G101" i="4"/>
  <c r="H85" i="4"/>
  <c r="G85" i="4"/>
  <c r="H69" i="4"/>
  <c r="G69" i="4"/>
  <c r="H53" i="4"/>
  <c r="G53" i="4"/>
  <c r="H37" i="4"/>
  <c r="G37" i="4"/>
  <c r="H21" i="4"/>
  <c r="G21" i="4"/>
  <c r="H5" i="4"/>
  <c r="G5" i="4"/>
  <c r="H100" i="4"/>
  <c r="G100" i="4"/>
  <c r="H84" i="4"/>
  <c r="G84" i="4"/>
  <c r="H68" i="4"/>
  <c r="G68" i="4"/>
  <c r="H52" i="4"/>
  <c r="G52" i="4"/>
  <c r="H36" i="4"/>
  <c r="G36" i="4"/>
  <c r="H20" i="4"/>
  <c r="G20" i="4"/>
  <c r="H4" i="4"/>
  <c r="G4" i="4"/>
  <c r="H2" i="4"/>
  <c r="G2" i="4"/>
  <c r="H99" i="4"/>
  <c r="G99" i="4"/>
  <c r="H83" i="4"/>
  <c r="G83" i="4"/>
  <c r="H67" i="4"/>
  <c r="G67" i="4"/>
  <c r="H51" i="4"/>
  <c r="G51" i="4"/>
  <c r="H35" i="4"/>
  <c r="G35" i="4"/>
  <c r="H19" i="4"/>
  <c r="G19" i="4"/>
  <c r="H3" i="4"/>
  <c r="G3" i="4"/>
  <c r="G113" i="4"/>
  <c r="H113" i="4"/>
  <c r="G97" i="4"/>
  <c r="H97" i="4"/>
  <c r="G81" i="4"/>
  <c r="H81" i="4"/>
  <c r="G65" i="4"/>
  <c r="H65" i="4"/>
  <c r="G49" i="4"/>
  <c r="H49" i="4"/>
  <c r="G33" i="4"/>
  <c r="H33" i="4"/>
  <c r="G17" i="4"/>
  <c r="H17" i="4"/>
  <c r="G111" i="4"/>
  <c r="H111" i="4"/>
  <c r="G95" i="4"/>
  <c r="H95" i="4"/>
  <c r="G79" i="4"/>
  <c r="H79" i="4"/>
  <c r="G63" i="4"/>
  <c r="H63" i="4"/>
  <c r="G47" i="4"/>
  <c r="H47" i="4"/>
  <c r="G31" i="4"/>
  <c r="H31" i="4"/>
  <c r="L30" i="4" s="1"/>
  <c r="O3" i="4" s="1"/>
  <c r="G15" i="4"/>
  <c r="H15" i="4"/>
  <c r="G110" i="4"/>
  <c r="G94" i="4"/>
  <c r="G78" i="4"/>
  <c r="G62" i="4"/>
  <c r="G46" i="4"/>
  <c r="G30" i="4"/>
  <c r="G14" i="4"/>
  <c r="H112" i="4"/>
  <c r="H96" i="4"/>
  <c r="H80" i="4"/>
  <c r="H64" i="4"/>
  <c r="H48" i="4"/>
  <c r="H32" i="4"/>
  <c r="H16" i="4"/>
  <c r="G106" i="4"/>
  <c r="G90" i="4"/>
  <c r="G74" i="4"/>
  <c r="G58" i="4"/>
  <c r="G42" i="4"/>
  <c r="G26" i="4"/>
  <c r="G10" i="4"/>
  <c r="G104" i="4"/>
  <c r="G88" i="4"/>
  <c r="G72" i="4"/>
  <c r="G56" i="4"/>
  <c r="G40" i="4"/>
  <c r="G24" i="4"/>
  <c r="G8" i="4"/>
  <c r="G114" i="4"/>
  <c r="G98" i="4"/>
  <c r="G82" i="4"/>
  <c r="G66" i="4"/>
  <c r="G50" i="4"/>
  <c r="G34" i="4"/>
  <c r="G18" i="4"/>
  <c r="I972" i="1"/>
  <c r="J972" i="1" s="1"/>
  <c r="J971" i="1"/>
  <c r="J507" i="1"/>
  <c r="I508" i="1"/>
  <c r="I509" i="1" s="1"/>
  <c r="J937" i="1"/>
  <c r="I938" i="1"/>
  <c r="J713" i="1"/>
  <c r="I714" i="1"/>
  <c r="J617" i="1"/>
  <c r="I618" i="1"/>
  <c r="J393" i="1"/>
  <c r="I394" i="1"/>
  <c r="J281" i="1"/>
  <c r="I282" i="1"/>
  <c r="I154" i="1"/>
  <c r="J153" i="1"/>
  <c r="J105" i="1"/>
  <c r="I106" i="1"/>
  <c r="I107" i="1" s="1"/>
  <c r="J778" i="1"/>
  <c r="I779" i="1"/>
  <c r="I985" i="1"/>
  <c r="I986" i="1" s="1"/>
  <c r="J984" i="1"/>
  <c r="J679" i="1"/>
  <c r="I680" i="1"/>
  <c r="I681" i="1" s="1"/>
  <c r="I1207" i="1"/>
  <c r="J1206" i="1"/>
  <c r="I743" i="1"/>
  <c r="I744" i="1" s="1"/>
  <c r="J742" i="1"/>
  <c r="I233" i="1"/>
  <c r="J232" i="1"/>
  <c r="J901" i="1"/>
  <c r="I902" i="1"/>
  <c r="I871" i="1"/>
  <c r="I872" i="1" s="1"/>
  <c r="J872" i="1" s="1"/>
  <c r="J870" i="1"/>
  <c r="J469" i="1"/>
  <c r="I470" i="1"/>
  <c r="I54" i="1"/>
  <c r="J53" i="1"/>
  <c r="J756" i="1"/>
  <c r="I757" i="1"/>
  <c r="I758" i="1" s="1"/>
  <c r="I759" i="1" s="1"/>
  <c r="J692" i="1"/>
  <c r="I693" i="1"/>
  <c r="J325" i="1"/>
  <c r="I326" i="1"/>
  <c r="I245" i="1"/>
  <c r="J245" i="1" s="1"/>
  <c r="J244" i="1"/>
  <c r="I116" i="1"/>
  <c r="J115" i="1"/>
  <c r="J19" i="1"/>
  <c r="I20" i="1"/>
  <c r="I21" i="1" s="1"/>
  <c r="I22" i="1" s="1"/>
  <c r="J818" i="1"/>
  <c r="I819" i="1"/>
  <c r="I787" i="1"/>
  <c r="J786" i="1"/>
  <c r="J722" i="1"/>
  <c r="I723" i="1"/>
  <c r="J723" i="1" s="1"/>
  <c r="I914" i="1"/>
  <c r="J913" i="1"/>
  <c r="J641" i="1"/>
  <c r="I642" i="1"/>
  <c r="I194" i="1"/>
  <c r="I195" i="1" s="1"/>
  <c r="J193" i="1"/>
  <c r="J129" i="1"/>
  <c r="I130" i="1"/>
  <c r="I131" i="1" s="1"/>
  <c r="J131" i="1" s="1"/>
  <c r="J3" i="1"/>
  <c r="H4" i="1"/>
  <c r="J1016" i="1"/>
  <c r="I1017" i="1"/>
  <c r="J1017" i="1" s="1"/>
  <c r="J1056" i="1"/>
  <c r="I1057" i="1"/>
  <c r="I1058" i="1" s="1"/>
  <c r="J1058" i="1" s="1"/>
  <c r="J576" i="1"/>
  <c r="I577" i="1"/>
  <c r="J400" i="1"/>
  <c r="I401" i="1"/>
  <c r="J401" i="1" s="1"/>
  <c r="J336" i="1"/>
  <c r="I337" i="1"/>
  <c r="I1248" i="1"/>
  <c r="I1249" i="1" s="1"/>
  <c r="J1249" i="1" s="1"/>
  <c r="J1247" i="1"/>
  <c r="I1152" i="1"/>
  <c r="J1151" i="1"/>
  <c r="I880" i="1"/>
  <c r="J879" i="1"/>
  <c r="I496" i="1"/>
  <c r="J495" i="1"/>
  <c r="I1232" i="1"/>
  <c r="J1231" i="1"/>
  <c r="J671" i="1"/>
  <c r="I672" i="1"/>
  <c r="I673" i="1" s="1"/>
  <c r="J350" i="1"/>
  <c r="I351" i="1"/>
  <c r="I1262" i="1"/>
  <c r="J1261" i="1"/>
  <c r="I798" i="1"/>
  <c r="J797" i="1"/>
  <c r="J445" i="1"/>
  <c r="I446" i="1"/>
  <c r="J446" i="1" s="1"/>
  <c r="I206" i="1"/>
  <c r="J206" i="1" s="1"/>
  <c r="J205" i="1"/>
  <c r="I94" i="1"/>
  <c r="J93" i="1"/>
  <c r="J1100" i="1"/>
  <c r="I1101" i="1"/>
  <c r="I957" i="1"/>
  <c r="J956" i="1"/>
  <c r="J604" i="1"/>
  <c r="I605" i="1"/>
  <c r="J605" i="1" s="1"/>
  <c r="J317" i="1"/>
  <c r="I318" i="1"/>
  <c r="J20" i="1"/>
  <c r="F986" i="1"/>
  <c r="F987" i="1" s="1"/>
  <c r="F988" i="1" s="1"/>
  <c r="F989" i="1" s="1"/>
  <c r="F990" i="1" s="1"/>
  <c r="F991" i="1" s="1"/>
  <c r="F992" i="1" s="1"/>
  <c r="F993" i="1" s="1"/>
  <c r="F994" i="1" s="1"/>
  <c r="F536" i="1"/>
  <c r="F537" i="1" s="1"/>
  <c r="F538" i="1" s="1"/>
  <c r="F539" i="1" s="1"/>
  <c r="F540" i="1" s="1"/>
  <c r="F541" i="1" s="1"/>
  <c r="F247" i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168" i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40" i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J1110" i="1"/>
  <c r="J768" i="1"/>
  <c r="F1234" i="1"/>
  <c r="F1235" i="1" s="1"/>
  <c r="F1236" i="1" s="1"/>
  <c r="F1237" i="1" s="1"/>
  <c r="F1238" i="1" s="1"/>
  <c r="F1239" i="1" s="1"/>
  <c r="F1240" i="1" s="1"/>
  <c r="F1241" i="1" s="1"/>
  <c r="F1242" i="1" s="1"/>
  <c r="F1243" i="1" s="1"/>
  <c r="F898" i="1"/>
  <c r="F899" i="1" s="1"/>
  <c r="F900" i="1" s="1"/>
  <c r="F1022" i="1"/>
  <c r="F1023" i="1" s="1"/>
  <c r="F1024" i="1" s="1"/>
  <c r="F1025" i="1" s="1"/>
  <c r="F1026" i="1" s="1"/>
  <c r="F1027" i="1" s="1"/>
  <c r="F334" i="1"/>
  <c r="F335" i="1" s="1"/>
  <c r="F1207" i="1"/>
  <c r="F1208" i="1" s="1"/>
  <c r="F1209" i="1" s="1"/>
  <c r="F1210" i="1" s="1"/>
  <c r="F1211" i="1" s="1"/>
  <c r="F1212" i="1" s="1"/>
  <c r="F1213" i="1" s="1"/>
  <c r="F1214" i="1" s="1"/>
  <c r="F1215" i="1" s="1"/>
  <c r="F1216" i="1" s="1"/>
  <c r="F1175" i="1"/>
  <c r="F1176" i="1" s="1"/>
  <c r="F1177" i="1" s="1"/>
  <c r="F1178" i="1" s="1"/>
  <c r="F1179" i="1" s="1"/>
  <c r="F1180" i="1" s="1"/>
  <c r="F1181" i="1" s="1"/>
  <c r="F1182" i="1" s="1"/>
  <c r="F1111" i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031" i="1"/>
  <c r="F1032" i="1" s="1"/>
  <c r="F743" i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631" i="1"/>
  <c r="F632" i="1" s="1"/>
  <c r="F633" i="1" s="1"/>
  <c r="F634" i="1" s="1"/>
  <c r="F635" i="1" s="1"/>
  <c r="F636" i="1" s="1"/>
  <c r="F637" i="1" s="1"/>
  <c r="F638" i="1" s="1"/>
  <c r="F639" i="1" s="1"/>
  <c r="F640" i="1" s="1"/>
  <c r="F599" i="1"/>
  <c r="F600" i="1" s="1"/>
  <c r="F601" i="1" s="1"/>
  <c r="F602" i="1" s="1"/>
  <c r="F603" i="1" s="1"/>
  <c r="F583" i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455" i="1"/>
  <c r="F456" i="1" s="1"/>
  <c r="F457" i="1" s="1"/>
  <c r="F458" i="1" s="1"/>
  <c r="F459" i="1" s="1"/>
  <c r="F460" i="1" s="1"/>
  <c r="F359" i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183" i="1"/>
  <c r="F184" i="1" s="1"/>
  <c r="F185" i="1" s="1"/>
  <c r="F186" i="1" s="1"/>
  <c r="F187" i="1" s="1"/>
  <c r="F188" i="1" s="1"/>
  <c r="F189" i="1" s="1"/>
  <c r="F190" i="1" s="1"/>
  <c r="J1078" i="1"/>
  <c r="J926" i="1"/>
  <c r="F1143" i="1"/>
  <c r="F1144" i="1" s="1"/>
  <c r="F1145" i="1" s="1"/>
  <c r="F1146" i="1" s="1"/>
  <c r="F1147" i="1" s="1"/>
  <c r="F1148" i="1" s="1"/>
  <c r="F1149" i="1" s="1"/>
  <c r="F1150" i="1" s="1"/>
  <c r="F903" i="1"/>
  <c r="F904" i="1" s="1"/>
  <c r="F905" i="1" s="1"/>
  <c r="F906" i="1" s="1"/>
  <c r="F907" i="1" s="1"/>
  <c r="F908" i="1" s="1"/>
  <c r="F909" i="1" s="1"/>
  <c r="F910" i="1" s="1"/>
  <c r="F911" i="1" s="1"/>
  <c r="F912" i="1" s="1"/>
  <c r="F551" i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471" i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87" i="1"/>
  <c r="F88" i="1" s="1"/>
  <c r="F89" i="1" s="1"/>
  <c r="F90" i="1" s="1"/>
  <c r="F91" i="1" s="1"/>
  <c r="F92" i="1" s="1"/>
  <c r="J1195" i="1"/>
  <c r="J39" i="1"/>
  <c r="F1154" i="1"/>
  <c r="F1155" i="1" s="1"/>
  <c r="F1156" i="1" s="1"/>
  <c r="F1157" i="1" s="1"/>
  <c r="F1158" i="1" s="1"/>
  <c r="F1159" i="1" s="1"/>
  <c r="F1160" i="1" s="1"/>
  <c r="F1161" i="1" s="1"/>
  <c r="F1162" i="1" s="1"/>
  <c r="F622" i="1"/>
  <c r="F1045" i="1"/>
  <c r="F1046" i="1" s="1"/>
  <c r="F1047" i="1" s="1"/>
  <c r="F1048" i="1" s="1"/>
  <c r="F1049" i="1" s="1"/>
  <c r="F1050" i="1" s="1"/>
  <c r="F1051" i="1" s="1"/>
  <c r="F1052" i="1" s="1"/>
  <c r="F1053" i="1" s="1"/>
  <c r="F1054" i="1" s="1"/>
  <c r="F868" i="1"/>
  <c r="F693" i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439" i="1"/>
  <c r="F440" i="1" s="1"/>
  <c r="F441" i="1" s="1"/>
  <c r="F442" i="1" s="1"/>
  <c r="F443" i="1" s="1"/>
  <c r="F444" i="1" s="1"/>
  <c r="F295" i="1"/>
  <c r="F296" i="1" s="1"/>
  <c r="F297" i="1" s="1"/>
  <c r="F298" i="1" s="1"/>
  <c r="J1122" i="1"/>
  <c r="J33" i="1"/>
  <c r="F1138" i="1"/>
  <c r="F1139" i="1" s="1"/>
  <c r="F1140" i="1" s="1"/>
  <c r="F1127" i="1"/>
  <c r="F1128" i="1" s="1"/>
  <c r="F1129" i="1" s="1"/>
  <c r="F1130" i="1" s="1"/>
  <c r="F1131" i="1" s="1"/>
  <c r="F1132" i="1" s="1"/>
  <c r="F1133" i="1" s="1"/>
  <c r="F1134" i="1" s="1"/>
  <c r="F1135" i="1" s="1"/>
  <c r="F823" i="1"/>
  <c r="F824" i="1" s="1"/>
  <c r="F825" i="1" s="1"/>
  <c r="F826" i="1" s="1"/>
  <c r="F827" i="1" s="1"/>
  <c r="F828" i="1" s="1"/>
  <c r="F829" i="1" s="1"/>
  <c r="F830" i="1" s="1"/>
  <c r="F831" i="1" s="1"/>
  <c r="F832" i="1" s="1"/>
  <c r="F727" i="1"/>
  <c r="F728" i="1" s="1"/>
  <c r="F729" i="1" s="1"/>
  <c r="F730" i="1" s="1"/>
  <c r="F706" i="1"/>
  <c r="F707" i="1" s="1"/>
  <c r="F708" i="1" s="1"/>
  <c r="F709" i="1" s="1"/>
  <c r="F710" i="1" s="1"/>
  <c r="F711" i="1" s="1"/>
  <c r="F712" i="1" s="1"/>
  <c r="F567" i="1"/>
  <c r="F568" i="1" s="1"/>
  <c r="F487" i="1"/>
  <c r="F375" i="1"/>
  <c r="F376" i="1" s="1"/>
  <c r="F377" i="1" s="1"/>
  <c r="F378" i="1" s="1"/>
  <c r="F379" i="1" s="1"/>
  <c r="F274" i="1"/>
  <c r="F275" i="1" s="1"/>
  <c r="F276" i="1" s="1"/>
  <c r="F277" i="1" s="1"/>
  <c r="F278" i="1" s="1"/>
  <c r="F279" i="1" s="1"/>
  <c r="F280" i="1" s="1"/>
  <c r="F259" i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J1134" i="1"/>
  <c r="F978" i="1"/>
  <c r="F979" i="1" s="1"/>
  <c r="F980" i="1" s="1"/>
  <c r="F981" i="1" s="1"/>
  <c r="F982" i="1" s="1"/>
  <c r="F983" i="1" s="1"/>
  <c r="J508" i="1"/>
  <c r="F1090" i="1"/>
  <c r="F1091" i="1" s="1"/>
  <c r="F1092" i="1" s="1"/>
  <c r="F1093" i="1" s="1"/>
  <c r="F1094" i="1" s="1"/>
  <c r="F1095" i="1" s="1"/>
  <c r="F1096" i="1" s="1"/>
  <c r="F1097" i="1" s="1"/>
  <c r="F1098" i="1" s="1"/>
  <c r="F1099" i="1" s="1"/>
  <c r="F914" i="1"/>
  <c r="F915" i="1" s="1"/>
  <c r="F916" i="1" s="1"/>
  <c r="F917" i="1" s="1"/>
  <c r="F918" i="1" s="1"/>
  <c r="F919" i="1" s="1"/>
  <c r="F834" i="1"/>
  <c r="F835" i="1" s="1"/>
  <c r="F836" i="1" s="1"/>
  <c r="F837" i="1" s="1"/>
  <c r="F838" i="1" s="1"/>
  <c r="F642" i="1"/>
  <c r="F643" i="1" s="1"/>
  <c r="F644" i="1" s="1"/>
  <c r="F645" i="1" s="1"/>
  <c r="F646" i="1" s="1"/>
  <c r="F647" i="1" s="1"/>
  <c r="F648" i="1" s="1"/>
  <c r="F649" i="1" s="1"/>
  <c r="F626" i="1"/>
  <c r="F627" i="1" s="1"/>
  <c r="F628" i="1" s="1"/>
  <c r="F629" i="1" s="1"/>
  <c r="F130" i="1"/>
  <c r="F131" i="1" s="1"/>
  <c r="F132" i="1" s="1"/>
  <c r="F133" i="1" s="1"/>
  <c r="F134" i="1" s="1"/>
  <c r="F135" i="1" s="1"/>
  <c r="F136" i="1" s="1"/>
  <c r="F34" i="1"/>
  <c r="F35" i="1" s="1"/>
  <c r="F36" i="1" s="1"/>
  <c r="F37" i="1" s="1"/>
  <c r="F38" i="1" s="1"/>
  <c r="F318" i="1"/>
  <c r="F319" i="1" s="1"/>
  <c r="F320" i="1" s="1"/>
  <c r="F321" i="1" s="1"/>
  <c r="F322" i="1" s="1"/>
  <c r="F323" i="1" s="1"/>
  <c r="F324" i="1" s="1"/>
  <c r="F1058" i="1"/>
  <c r="F1059" i="1" s="1"/>
  <c r="F1060" i="1" s="1"/>
  <c r="F1061" i="1" s="1"/>
  <c r="F1062" i="1" s="1"/>
  <c r="F1063" i="1" s="1"/>
  <c r="F1064" i="1" s="1"/>
  <c r="F1065" i="1" s="1"/>
  <c r="F1066" i="1" s="1"/>
  <c r="F1067" i="1" s="1"/>
  <c r="F546" i="1"/>
  <c r="F547" i="1" s="1"/>
  <c r="F548" i="1" s="1"/>
  <c r="F402" i="1"/>
  <c r="F403" i="1" s="1"/>
  <c r="F404" i="1" s="1"/>
  <c r="F405" i="1" s="1"/>
  <c r="F406" i="1" s="1"/>
  <c r="F338" i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J1044" i="1"/>
  <c r="J1026" i="1"/>
  <c r="J76" i="1"/>
  <c r="F498" i="1"/>
  <c r="F499" i="1" s="1"/>
  <c r="F500" i="1" s="1"/>
  <c r="F501" i="1" s="1"/>
  <c r="F502" i="1" s="1"/>
  <c r="F503" i="1" s="1"/>
  <c r="F504" i="1" s="1"/>
  <c r="F505" i="1" s="1"/>
  <c r="F506" i="1" s="1"/>
  <c r="F1246" i="1"/>
  <c r="F1007" i="1"/>
  <c r="F1008" i="1" s="1"/>
  <c r="F1009" i="1" s="1"/>
  <c r="F1010" i="1" s="1"/>
  <c r="F1011" i="1" s="1"/>
  <c r="F1012" i="1" s="1"/>
  <c r="F1013" i="1" s="1"/>
  <c r="F1014" i="1" s="1"/>
  <c r="F1015" i="1" s="1"/>
  <c r="F927" i="1"/>
  <c r="F928" i="1" s="1"/>
  <c r="F929" i="1" s="1"/>
  <c r="F930" i="1" s="1"/>
  <c r="F931" i="1" s="1"/>
  <c r="F932" i="1" s="1"/>
  <c r="F933" i="1" s="1"/>
  <c r="F934" i="1" s="1"/>
  <c r="F935" i="1" s="1"/>
  <c r="F936" i="1" s="1"/>
  <c r="F814" i="1"/>
  <c r="F815" i="1" s="1"/>
  <c r="F816" i="1" s="1"/>
  <c r="F817" i="1" s="1"/>
  <c r="F143" i="1"/>
  <c r="F144" i="1" s="1"/>
  <c r="F145" i="1" s="1"/>
  <c r="F146" i="1" s="1"/>
  <c r="F147" i="1" s="1"/>
  <c r="F148" i="1" s="1"/>
  <c r="F149" i="1" s="1"/>
  <c r="F150" i="1" s="1"/>
  <c r="F151" i="1" s="1"/>
  <c r="F152" i="1" s="1"/>
  <c r="F1250" i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2" i="1"/>
  <c r="F1263" i="1" s="1"/>
  <c r="F1264" i="1" s="1"/>
  <c r="F1265" i="1" s="1"/>
  <c r="F1266" i="1" s="1"/>
  <c r="F1267" i="1" s="1"/>
  <c r="F1268" i="1" s="1"/>
  <c r="F1269" i="1" s="1"/>
  <c r="F1270" i="1" s="1"/>
  <c r="F1165" i="1"/>
  <c r="F1166" i="1" s="1"/>
  <c r="F1167" i="1" s="1"/>
  <c r="F1168" i="1" s="1"/>
  <c r="F1169" i="1" s="1"/>
  <c r="F1170" i="1" s="1"/>
  <c r="F1171" i="1" s="1"/>
  <c r="F1172" i="1" s="1"/>
  <c r="F1173" i="1" s="1"/>
  <c r="F798" i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446" i="1"/>
  <c r="F447" i="1" s="1"/>
  <c r="F448" i="1" s="1"/>
  <c r="F449" i="1" s="1"/>
  <c r="F450" i="1" s="1"/>
  <c r="F451" i="1" s="1"/>
  <c r="F452" i="1" s="1"/>
  <c r="F453" i="1" s="1"/>
  <c r="F382" i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02" i="1"/>
  <c r="F222" i="1"/>
  <c r="F223" i="1" s="1"/>
  <c r="F224" i="1" s="1"/>
  <c r="F225" i="1" s="1"/>
  <c r="F226" i="1" s="1"/>
  <c r="F227" i="1" s="1"/>
  <c r="F228" i="1" s="1"/>
  <c r="F229" i="1" s="1"/>
  <c r="F230" i="1" s="1"/>
  <c r="F231" i="1" s="1"/>
  <c r="F530" i="1"/>
  <c r="F531" i="1" s="1"/>
  <c r="F532" i="1" s="1"/>
  <c r="F533" i="1" s="1"/>
  <c r="F534" i="1" s="1"/>
  <c r="F206" i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102" i="1"/>
  <c r="F1103" i="1" s="1"/>
  <c r="F1104" i="1" s="1"/>
  <c r="F1105" i="1" s="1"/>
  <c r="F1106" i="1" s="1"/>
  <c r="F1107" i="1" s="1"/>
  <c r="F1108" i="1" s="1"/>
  <c r="F1070" i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958" i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734" i="1"/>
  <c r="F735" i="1" s="1"/>
  <c r="F736" i="1" s="1"/>
  <c r="F737" i="1" s="1"/>
  <c r="F738" i="1" s="1"/>
  <c r="F739" i="1" s="1"/>
  <c r="F740" i="1" s="1"/>
  <c r="F741" i="1" s="1"/>
  <c r="F654" i="1"/>
  <c r="F655" i="1" s="1"/>
  <c r="F606" i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78" i="1"/>
  <c r="F79" i="1" s="1"/>
  <c r="F80" i="1" s="1"/>
  <c r="F81" i="1" s="1"/>
  <c r="F82" i="1" s="1"/>
  <c r="H509" i="1"/>
  <c r="H510" i="1" s="1"/>
  <c r="H511" i="1" s="1"/>
  <c r="H512" i="1" s="1"/>
  <c r="H513" i="1" s="1"/>
  <c r="H514" i="1" s="1"/>
  <c r="H515" i="1" s="1"/>
  <c r="H516" i="1" s="1"/>
  <c r="F862" i="1"/>
  <c r="F863" i="1" s="1"/>
  <c r="F864" i="1" s="1"/>
  <c r="F865" i="1" s="1"/>
  <c r="F671" i="1"/>
  <c r="F1186" i="1"/>
  <c r="F1187" i="1" s="1"/>
  <c r="F1188" i="1" s="1"/>
  <c r="F1189" i="1" s="1"/>
  <c r="J243" i="1"/>
  <c r="F1198" i="1"/>
  <c r="F1199" i="1" s="1"/>
  <c r="F1200" i="1" s="1"/>
  <c r="F1201" i="1" s="1"/>
  <c r="F1202" i="1" s="1"/>
  <c r="F1203" i="1" s="1"/>
  <c r="F1204" i="1" s="1"/>
  <c r="F1205" i="1" s="1"/>
  <c r="F922" i="1"/>
  <c r="F923" i="1" s="1"/>
  <c r="F924" i="1" s="1"/>
  <c r="F925" i="1" s="1"/>
  <c r="F779" i="1"/>
  <c r="F780" i="1" s="1"/>
  <c r="F781" i="1" s="1"/>
  <c r="F782" i="1" s="1"/>
  <c r="F783" i="1" s="1"/>
  <c r="F784" i="1" s="1"/>
  <c r="F490" i="1"/>
  <c r="F491" i="1" s="1"/>
  <c r="F492" i="1" s="1"/>
  <c r="F493" i="1" s="1"/>
  <c r="F494" i="1" s="1"/>
  <c r="F58" i="1"/>
  <c r="F59" i="1" s="1"/>
  <c r="F60" i="1" s="1"/>
  <c r="F61" i="1" s="1"/>
  <c r="H40" i="1"/>
  <c r="I3" i="1"/>
  <c r="I4" i="1" s="1"/>
  <c r="I5" i="1" s="1"/>
  <c r="I6" i="1" s="1"/>
  <c r="F306" i="1"/>
  <c r="F307" i="1" s="1"/>
  <c r="F308" i="1" s="1"/>
  <c r="F309" i="1" s="1"/>
  <c r="F310" i="1" s="1"/>
  <c r="F311" i="1" s="1"/>
  <c r="F312" i="1" s="1"/>
  <c r="F313" i="1" s="1"/>
  <c r="F314" i="1" s="1"/>
  <c r="F315" i="1" s="1"/>
  <c r="F1274" i="1"/>
  <c r="F1034" i="1"/>
  <c r="F1035" i="1" s="1"/>
  <c r="F1036" i="1" s="1"/>
  <c r="F1037" i="1" s="1"/>
  <c r="F1038" i="1" s="1"/>
  <c r="F1039" i="1" s="1"/>
  <c r="F1040" i="1" s="1"/>
  <c r="F1041" i="1" s="1"/>
  <c r="F1042" i="1" s="1"/>
  <c r="F1043" i="1" s="1"/>
  <c r="F842" i="1"/>
  <c r="F843" i="1" s="1"/>
  <c r="F844" i="1" s="1"/>
  <c r="F845" i="1" s="1"/>
  <c r="F846" i="1" s="1"/>
  <c r="F714" i="1"/>
  <c r="F715" i="1" s="1"/>
  <c r="F716" i="1" s="1"/>
  <c r="F717" i="1" s="1"/>
  <c r="F718" i="1" s="1"/>
  <c r="F719" i="1" s="1"/>
  <c r="F720" i="1" s="1"/>
  <c r="F721" i="1" s="1"/>
  <c r="F394" i="1"/>
  <c r="F395" i="1" s="1"/>
  <c r="F396" i="1" s="1"/>
  <c r="F397" i="1" s="1"/>
  <c r="F398" i="1" s="1"/>
  <c r="F399" i="1" s="1"/>
  <c r="F282" i="1"/>
  <c r="F283" i="1" s="1"/>
  <c r="F284" i="1" s="1"/>
  <c r="F285" i="1" s="1"/>
  <c r="F286" i="1" s="1"/>
  <c r="F287" i="1" s="1"/>
  <c r="F288" i="1" s="1"/>
  <c r="F289" i="1" s="1"/>
  <c r="F290" i="1" s="1"/>
  <c r="F291" i="1" s="1"/>
  <c r="F154" i="1"/>
  <c r="F155" i="1" s="1"/>
  <c r="F156" i="1" s="1"/>
  <c r="F157" i="1" s="1"/>
  <c r="F158" i="1" s="1"/>
  <c r="F159" i="1" s="1"/>
  <c r="F160" i="1" s="1"/>
  <c r="F161" i="1" s="1"/>
  <c r="F162" i="1" s="1"/>
  <c r="F163" i="1" s="1"/>
  <c r="F63" i="1"/>
  <c r="J1241" i="1"/>
  <c r="J167" i="1"/>
  <c r="F882" i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414" i="1"/>
  <c r="F415" i="1" s="1"/>
  <c r="F416" i="1" s="1"/>
  <c r="F417" i="1" s="1"/>
  <c r="I1142" i="1"/>
  <c r="J1141" i="1"/>
  <c r="I1137" i="1"/>
  <c r="J1045" i="1"/>
  <c r="I1046" i="1"/>
  <c r="I1010" i="1"/>
  <c r="I929" i="1"/>
  <c r="H1242" i="1"/>
  <c r="H1243" i="1" s="1"/>
  <c r="H1244" i="1" s="1"/>
  <c r="H1245" i="1" s="1"/>
  <c r="H1246" i="1" s="1"/>
  <c r="J1164" i="1"/>
  <c r="H1165" i="1"/>
  <c r="H1166" i="1" s="1"/>
  <c r="H1167" i="1" s="1"/>
  <c r="H1168" i="1" s="1"/>
  <c r="H1169" i="1" s="1"/>
  <c r="H1170" i="1" s="1"/>
  <c r="H1171" i="1" s="1"/>
  <c r="H1172" i="1" s="1"/>
  <c r="H1173" i="1" s="1"/>
  <c r="J957" i="1"/>
  <c r="I958" i="1"/>
  <c r="I1153" i="1"/>
  <c r="J1152" i="1"/>
  <c r="J1216" i="1"/>
  <c r="H1217" i="1"/>
  <c r="I1177" i="1"/>
  <c r="J1175" i="1"/>
  <c r="H1176" i="1"/>
  <c r="H1177" i="1" s="1"/>
  <c r="H1178" i="1" s="1"/>
  <c r="H1179" i="1" s="1"/>
  <c r="H1180" i="1" s="1"/>
  <c r="H1181" i="1" s="1"/>
  <c r="H1182" i="1" s="1"/>
  <c r="J1232" i="1"/>
  <c r="I1233" i="1"/>
  <c r="J1034" i="1"/>
  <c r="J1248" i="1"/>
  <c r="J1189" i="1"/>
  <c r="J1035" i="1"/>
  <c r="I1036" i="1"/>
  <c r="J1006" i="1"/>
  <c r="H1007" i="1"/>
  <c r="H758" i="1"/>
  <c r="H759" i="1" s="1"/>
  <c r="H760" i="1" s="1"/>
  <c r="H761" i="1" s="1"/>
  <c r="H762" i="1" s="1"/>
  <c r="H763" i="1" s="1"/>
  <c r="H764" i="1" s="1"/>
  <c r="H765" i="1" s="1"/>
  <c r="H766" i="1" s="1"/>
  <c r="H767" i="1" s="1"/>
  <c r="J1190" i="1"/>
  <c r="I1191" i="1"/>
  <c r="I1126" i="1"/>
  <c r="J1069" i="1"/>
  <c r="I1070" i="1"/>
  <c r="I1029" i="1"/>
  <c r="I1219" i="1"/>
  <c r="J1183" i="1"/>
  <c r="I1184" i="1"/>
  <c r="I1199" i="1"/>
  <c r="I1243" i="1"/>
  <c r="I1166" i="1"/>
  <c r="I1113" i="1"/>
  <c r="H1135" i="1"/>
  <c r="I1059" i="1"/>
  <c r="I1018" i="1"/>
  <c r="I996" i="1"/>
  <c r="H927" i="1"/>
  <c r="J1188" i="1"/>
  <c r="J1174" i="1"/>
  <c r="J1163" i="1"/>
  <c r="I1081" i="1"/>
  <c r="J1068" i="1"/>
  <c r="J914" i="1"/>
  <c r="I915" i="1"/>
  <c r="H1196" i="1"/>
  <c r="H1123" i="1"/>
  <c r="I1090" i="1"/>
  <c r="J1033" i="1"/>
  <c r="H1027" i="1"/>
  <c r="H1028" i="1" s="1"/>
  <c r="H1029" i="1" s="1"/>
  <c r="H1030" i="1" s="1"/>
  <c r="H1031" i="1" s="1"/>
  <c r="H1032" i="1" s="1"/>
  <c r="J890" i="1"/>
  <c r="I891" i="1"/>
  <c r="J871" i="1"/>
  <c r="H1111" i="1"/>
  <c r="J985" i="1"/>
  <c r="I835" i="1"/>
  <c r="H834" i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J833" i="1"/>
  <c r="J1079" i="1"/>
  <c r="J1057" i="1"/>
  <c r="J949" i="1"/>
  <c r="I950" i="1"/>
  <c r="I771" i="1"/>
  <c r="J811" i="1"/>
  <c r="I812" i="1"/>
  <c r="H769" i="1"/>
  <c r="J657" i="1"/>
  <c r="I658" i="1"/>
  <c r="J779" i="1"/>
  <c r="I780" i="1"/>
  <c r="I694" i="1"/>
  <c r="J693" i="1"/>
  <c r="I538" i="1"/>
  <c r="J733" i="1"/>
  <c r="I734" i="1"/>
  <c r="J869" i="1"/>
  <c r="J680" i="1"/>
  <c r="I530" i="1"/>
  <c r="J859" i="1"/>
  <c r="I860" i="1"/>
  <c r="J732" i="1"/>
  <c r="J631" i="1"/>
  <c r="I632" i="1"/>
  <c r="J582" i="1"/>
  <c r="I583" i="1"/>
  <c r="J706" i="1"/>
  <c r="I707" i="1"/>
  <c r="J673" i="1"/>
  <c r="I674" i="1"/>
  <c r="J564" i="1"/>
  <c r="I565" i="1"/>
  <c r="I848" i="1"/>
  <c r="J847" i="1"/>
  <c r="J819" i="1"/>
  <c r="I820" i="1"/>
  <c r="J787" i="1"/>
  <c r="I788" i="1"/>
  <c r="I760" i="1"/>
  <c r="J670" i="1"/>
  <c r="J563" i="1"/>
  <c r="I483" i="1"/>
  <c r="J482" i="1"/>
  <c r="J496" i="1"/>
  <c r="I497" i="1"/>
  <c r="J656" i="1"/>
  <c r="J618" i="1"/>
  <c r="I619" i="1"/>
  <c r="J705" i="1"/>
  <c r="J562" i="1"/>
  <c r="J518" i="1"/>
  <c r="I519" i="1"/>
  <c r="J672" i="1"/>
  <c r="H528" i="1"/>
  <c r="J527" i="1"/>
  <c r="I606" i="1"/>
  <c r="J517" i="1"/>
  <c r="J470" i="1"/>
  <c r="I471" i="1"/>
  <c r="J418" i="1"/>
  <c r="J704" i="1"/>
  <c r="J419" i="1"/>
  <c r="I420" i="1"/>
  <c r="H536" i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J535" i="1"/>
  <c r="J408" i="1"/>
  <c r="I409" i="1"/>
  <c r="J433" i="1"/>
  <c r="I434" i="1"/>
  <c r="J630" i="1"/>
  <c r="J594" i="1"/>
  <c r="I595" i="1"/>
  <c r="I402" i="1"/>
  <c r="J326" i="1"/>
  <c r="I327" i="1"/>
  <c r="J370" i="1"/>
  <c r="I371" i="1"/>
  <c r="J358" i="1"/>
  <c r="I359" i="1"/>
  <c r="J293" i="1"/>
  <c r="I294" i="1"/>
  <c r="J394" i="1"/>
  <c r="I395" i="1"/>
  <c r="I382" i="1"/>
  <c r="J270" i="1"/>
  <c r="I271" i="1"/>
  <c r="J454" i="1"/>
  <c r="I455" i="1"/>
  <c r="J221" i="1"/>
  <c r="J303" i="1"/>
  <c r="H304" i="1"/>
  <c r="J222" i="1"/>
  <c r="I223" i="1"/>
  <c r="J351" i="1"/>
  <c r="I352" i="1"/>
  <c r="J318" i="1"/>
  <c r="I319" i="1"/>
  <c r="J194" i="1"/>
  <c r="I550" i="1"/>
  <c r="I307" i="1"/>
  <c r="I171" i="1"/>
  <c r="J324" i="1"/>
  <c r="J35" i="1"/>
  <c r="I36" i="1"/>
  <c r="J292" i="1"/>
  <c r="I259" i="1"/>
  <c r="J258" i="1"/>
  <c r="J107" i="1"/>
  <c r="I108" i="1"/>
  <c r="I155" i="1"/>
  <c r="J154" i="1"/>
  <c r="I7" i="1"/>
  <c r="J21" i="1"/>
  <c r="J22" i="1"/>
  <c r="I23" i="1"/>
  <c r="J168" i="1"/>
  <c r="H169" i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I79" i="1"/>
  <c r="J83" i="1"/>
  <c r="I84" i="1"/>
  <c r="J182" i="1"/>
  <c r="I183" i="1"/>
  <c r="J94" i="1"/>
  <c r="I95" i="1"/>
  <c r="J316" i="1"/>
  <c r="J54" i="1"/>
  <c r="I55" i="1"/>
  <c r="I42" i="1"/>
  <c r="J40" i="1"/>
  <c r="H41" i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J130" i="1"/>
  <c r="J106" i="1"/>
  <c r="J82" i="1"/>
  <c r="H77" i="1"/>
  <c r="J34" i="1"/>
  <c r="H21" i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I143" i="1"/>
  <c r="I63" i="1"/>
  <c r="F517" i="1"/>
  <c r="F518" i="1" s="1"/>
  <c r="F519" i="1" s="1"/>
  <c r="F520" i="1" s="1"/>
  <c r="F521" i="1" s="1"/>
  <c r="F522" i="1" s="1"/>
  <c r="F523" i="1" s="1"/>
  <c r="F524" i="1" s="1"/>
  <c r="F525" i="1" s="1"/>
  <c r="F526" i="1" s="1"/>
  <c r="F233" i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64" i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325" i="1"/>
  <c r="F679" i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21" i="1"/>
  <c r="F22" i="1" s="1"/>
  <c r="F23" i="1" s="1"/>
  <c r="F24" i="1" s="1"/>
  <c r="F769" i="1"/>
  <c r="F770" i="1" s="1"/>
  <c r="F771" i="1" s="1"/>
  <c r="F772" i="1" s="1"/>
  <c r="F773" i="1" s="1"/>
  <c r="F774" i="1" s="1"/>
  <c r="F775" i="1" s="1"/>
  <c r="F776" i="1" s="1"/>
  <c r="F777" i="1" s="1"/>
  <c r="F672" i="1"/>
  <c r="F673" i="1" s="1"/>
  <c r="F674" i="1" s="1"/>
  <c r="F675" i="1" s="1"/>
  <c r="F676" i="1" s="1"/>
  <c r="F761" i="1"/>
  <c r="F762" i="1" s="1"/>
  <c r="F763" i="1" s="1"/>
  <c r="F764" i="1" s="1"/>
  <c r="F765" i="1" s="1"/>
  <c r="F766" i="1" s="1"/>
  <c r="F767" i="1" s="1"/>
  <c r="F661" i="1"/>
  <c r="F662" i="1" s="1"/>
  <c r="F663" i="1" s="1"/>
  <c r="F664" i="1" s="1"/>
  <c r="F665" i="1" s="1"/>
  <c r="F666" i="1" s="1"/>
  <c r="F667" i="1" s="1"/>
  <c r="F668" i="1" s="1"/>
  <c r="F669" i="1" s="1"/>
  <c r="F949" i="1"/>
  <c r="F950" i="1" s="1"/>
  <c r="F951" i="1" s="1"/>
  <c r="F952" i="1" s="1"/>
  <c r="F953" i="1" s="1"/>
  <c r="F954" i="1" s="1"/>
  <c r="F955" i="1" s="1"/>
  <c r="F193" i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107" i="1"/>
  <c r="F108" i="1" s="1"/>
  <c r="F109" i="1" s="1"/>
  <c r="F939" i="1"/>
  <c r="F940" i="1" s="1"/>
  <c r="F941" i="1" s="1"/>
  <c r="F942" i="1" s="1"/>
  <c r="F943" i="1" s="1"/>
  <c r="F944" i="1" s="1"/>
  <c r="F945" i="1" s="1"/>
  <c r="F946" i="1" s="1"/>
  <c r="F848" i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464" i="1"/>
  <c r="F465" i="1" s="1"/>
  <c r="F466" i="1" s="1"/>
  <c r="F467" i="1" s="1"/>
  <c r="F468" i="1" s="1"/>
  <c r="F25" i="1"/>
  <c r="F26" i="1" s="1"/>
  <c r="F27" i="1" s="1"/>
  <c r="F28" i="1" s="1"/>
  <c r="K56" i="4" l="1"/>
  <c r="P2" i="4" s="1"/>
  <c r="K30" i="4"/>
  <c r="O2" i="4" s="1"/>
  <c r="K2" i="4"/>
  <c r="N2" i="4" s="1"/>
  <c r="L2" i="4"/>
  <c r="N3" i="4" s="1"/>
  <c r="I903" i="1"/>
  <c r="J902" i="1"/>
  <c r="J116" i="1"/>
  <c r="I117" i="1"/>
  <c r="J282" i="1"/>
  <c r="I283" i="1"/>
  <c r="J233" i="1"/>
  <c r="I234" i="1"/>
  <c r="I338" i="1"/>
  <c r="J337" i="1"/>
  <c r="J642" i="1"/>
  <c r="I643" i="1"/>
  <c r="J41" i="1"/>
  <c r="I1263" i="1"/>
  <c r="J1262" i="1"/>
  <c r="I132" i="1"/>
  <c r="I724" i="1"/>
  <c r="J724" i="1" s="1"/>
  <c r="I1208" i="1"/>
  <c r="J1207" i="1"/>
  <c r="J714" i="1"/>
  <c r="I715" i="1"/>
  <c r="J757" i="1"/>
  <c r="J5" i="1"/>
  <c r="I1102" i="1"/>
  <c r="J1101" i="1"/>
  <c r="I939" i="1"/>
  <c r="J938" i="1"/>
  <c r="J577" i="1"/>
  <c r="I578" i="1"/>
  <c r="I246" i="1"/>
  <c r="I207" i="1"/>
  <c r="J207" i="1" s="1"/>
  <c r="J1242" i="1"/>
  <c r="J986" i="1"/>
  <c r="I987" i="1"/>
  <c r="I873" i="1"/>
  <c r="J509" i="1"/>
  <c r="I510" i="1"/>
  <c r="I1250" i="1"/>
  <c r="I799" i="1"/>
  <c r="J798" i="1"/>
  <c r="I447" i="1"/>
  <c r="J447" i="1" s="1"/>
  <c r="J743" i="1"/>
  <c r="I973" i="1"/>
  <c r="J973" i="1" s="1"/>
  <c r="J4" i="1"/>
  <c r="I881" i="1"/>
  <c r="J880" i="1"/>
  <c r="J780" i="1"/>
  <c r="I781" i="1"/>
  <c r="I24" i="1"/>
  <c r="J23" i="1"/>
  <c r="J36" i="1"/>
  <c r="I37" i="1"/>
  <c r="I196" i="1"/>
  <c r="J195" i="1"/>
  <c r="J395" i="1"/>
  <c r="I396" i="1"/>
  <c r="I566" i="1"/>
  <c r="J565" i="1"/>
  <c r="I916" i="1"/>
  <c r="J915" i="1"/>
  <c r="J319" i="1"/>
  <c r="I320" i="1"/>
  <c r="J169" i="1"/>
  <c r="J674" i="1"/>
  <c r="I675" i="1"/>
  <c r="I1167" i="1"/>
  <c r="J1166" i="1"/>
  <c r="I144" i="1"/>
  <c r="J143" i="1"/>
  <c r="J352" i="1"/>
  <c r="I353" i="1"/>
  <c r="I435" i="1"/>
  <c r="J434" i="1"/>
  <c r="H529" i="1"/>
  <c r="J528" i="1"/>
  <c r="H770" i="1"/>
  <c r="J769" i="1"/>
  <c r="J1081" i="1"/>
  <c r="I1082" i="1"/>
  <c r="J848" i="1"/>
  <c r="I849" i="1"/>
  <c r="J694" i="1"/>
  <c r="I695" i="1"/>
  <c r="I56" i="1"/>
  <c r="J55" i="1"/>
  <c r="J1233" i="1"/>
  <c r="I1234" i="1"/>
  <c r="J294" i="1"/>
  <c r="I295" i="1"/>
  <c r="J483" i="1"/>
  <c r="I484" i="1"/>
  <c r="J860" i="1"/>
  <c r="I861" i="1"/>
  <c r="J834" i="1"/>
  <c r="I96" i="1"/>
  <c r="J95" i="1"/>
  <c r="J170" i="1"/>
  <c r="J707" i="1"/>
  <c r="I708" i="1"/>
  <c r="J812" i="1"/>
  <c r="I813" i="1"/>
  <c r="J1243" i="1"/>
  <c r="I1244" i="1"/>
  <c r="I1178" i="1"/>
  <c r="J1177" i="1"/>
  <c r="J6" i="1"/>
  <c r="J171" i="1"/>
  <c r="I172" i="1"/>
  <c r="I224" i="1"/>
  <c r="J223" i="1"/>
  <c r="J409" i="1"/>
  <c r="I410" i="1"/>
  <c r="J536" i="1"/>
  <c r="I1192" i="1"/>
  <c r="J1191" i="1"/>
  <c r="J1176" i="1"/>
  <c r="I930" i="1"/>
  <c r="J550" i="1"/>
  <c r="I551" i="1"/>
  <c r="H1124" i="1"/>
  <c r="J1123" i="1"/>
  <c r="J132" i="1"/>
  <c r="I133" i="1"/>
  <c r="J606" i="1"/>
  <c r="I607" i="1"/>
  <c r="I745" i="1"/>
  <c r="J744" i="1"/>
  <c r="J658" i="1"/>
  <c r="I659" i="1"/>
  <c r="J835" i="1"/>
  <c r="I836" i="1"/>
  <c r="J1165" i="1"/>
  <c r="I64" i="1"/>
  <c r="J63" i="1"/>
  <c r="I8" i="1"/>
  <c r="J7" i="1"/>
  <c r="J359" i="1"/>
  <c r="I360" i="1"/>
  <c r="I531" i="1"/>
  <c r="J873" i="1"/>
  <c r="I874" i="1"/>
  <c r="I1127" i="1"/>
  <c r="I184" i="1"/>
  <c r="J183" i="1"/>
  <c r="J371" i="1"/>
  <c r="I372" i="1"/>
  <c r="J519" i="1"/>
  <c r="I520" i="1"/>
  <c r="J759" i="1"/>
  <c r="J583" i="1"/>
  <c r="I584" i="1"/>
  <c r="J681" i="1"/>
  <c r="I682" i="1"/>
  <c r="I772" i="1"/>
  <c r="I1200" i="1"/>
  <c r="I1011" i="1"/>
  <c r="H1136" i="1"/>
  <c r="J1135" i="1"/>
  <c r="I472" i="1"/>
  <c r="J471" i="1"/>
  <c r="J1111" i="1"/>
  <c r="H1112" i="1"/>
  <c r="I328" i="1"/>
  <c r="J327" i="1"/>
  <c r="I421" i="1"/>
  <c r="J420" i="1"/>
  <c r="I735" i="1"/>
  <c r="J734" i="1"/>
  <c r="J891" i="1"/>
  <c r="I892" i="1"/>
  <c r="H1008" i="1"/>
  <c r="J1007" i="1"/>
  <c r="J84" i="1"/>
  <c r="I85" i="1"/>
  <c r="J246" i="1"/>
  <c r="I247" i="1"/>
  <c r="J455" i="1"/>
  <c r="I456" i="1"/>
  <c r="J402" i="1"/>
  <c r="I403" i="1"/>
  <c r="I620" i="1"/>
  <c r="J619" i="1"/>
  <c r="H928" i="1"/>
  <c r="J927" i="1"/>
  <c r="I1220" i="1"/>
  <c r="J1027" i="1"/>
  <c r="J382" i="1"/>
  <c r="I383" i="1"/>
  <c r="I1114" i="1"/>
  <c r="H78" i="1"/>
  <c r="J77" i="1"/>
  <c r="J155" i="1"/>
  <c r="I156" i="1"/>
  <c r="H305" i="1"/>
  <c r="J304" i="1"/>
  <c r="J760" i="1"/>
  <c r="I761" i="1"/>
  <c r="J788" i="1"/>
  <c r="I789" i="1"/>
  <c r="J632" i="1"/>
  <c r="I633" i="1"/>
  <c r="J1217" i="1"/>
  <c r="H1218" i="1"/>
  <c r="I208" i="1"/>
  <c r="I539" i="1"/>
  <c r="J538" i="1"/>
  <c r="I997" i="1"/>
  <c r="J996" i="1"/>
  <c r="J1036" i="1"/>
  <c r="I1037" i="1"/>
  <c r="J1153" i="1"/>
  <c r="I1154" i="1"/>
  <c r="I1138" i="1"/>
  <c r="H1197" i="1"/>
  <c r="J1196" i="1"/>
  <c r="J950" i="1"/>
  <c r="I951" i="1"/>
  <c r="J1184" i="1"/>
  <c r="I1185" i="1"/>
  <c r="I1047" i="1"/>
  <c r="J1046" i="1"/>
  <c r="J108" i="1"/>
  <c r="I109" i="1"/>
  <c r="I80" i="1"/>
  <c r="I260" i="1"/>
  <c r="J259" i="1"/>
  <c r="J271" i="1"/>
  <c r="I272" i="1"/>
  <c r="J820" i="1"/>
  <c r="I821" i="1"/>
  <c r="J537" i="1"/>
  <c r="J758" i="1"/>
  <c r="I1019" i="1"/>
  <c r="J1018" i="1"/>
  <c r="J1029" i="1"/>
  <c r="I1030" i="1"/>
  <c r="J1250" i="1"/>
  <c r="I1251" i="1"/>
  <c r="I43" i="1"/>
  <c r="J42" i="1"/>
  <c r="I308" i="1"/>
  <c r="J497" i="1"/>
  <c r="I498" i="1"/>
  <c r="J1090" i="1"/>
  <c r="I1091" i="1"/>
  <c r="I1060" i="1"/>
  <c r="J1059" i="1"/>
  <c r="J1028" i="1"/>
  <c r="I959" i="1"/>
  <c r="J958" i="1"/>
  <c r="J1070" i="1"/>
  <c r="I1071" i="1"/>
  <c r="J1142" i="1"/>
  <c r="I1143" i="1"/>
  <c r="I596" i="1"/>
  <c r="J595" i="1"/>
  <c r="J987" i="1" l="1"/>
  <c r="I988" i="1"/>
  <c r="I904" i="1"/>
  <c r="J903" i="1"/>
  <c r="J1208" i="1"/>
  <c r="I1209" i="1"/>
  <c r="I1264" i="1"/>
  <c r="J1263" i="1"/>
  <c r="J939" i="1"/>
  <c r="I940" i="1"/>
  <c r="J578" i="1"/>
  <c r="I579" i="1"/>
  <c r="J1102" i="1"/>
  <c r="I1103" i="1"/>
  <c r="I235" i="1"/>
  <c r="J234" i="1"/>
  <c r="I644" i="1"/>
  <c r="J643" i="1"/>
  <c r="J338" i="1"/>
  <c r="I339" i="1"/>
  <c r="J799" i="1"/>
  <c r="I800" i="1"/>
  <c r="J881" i="1"/>
  <c r="I882" i="1"/>
  <c r="I725" i="1"/>
  <c r="I726" i="1" s="1"/>
  <c r="I974" i="1"/>
  <c r="I284" i="1"/>
  <c r="J283" i="1"/>
  <c r="I716" i="1"/>
  <c r="J715" i="1"/>
  <c r="I448" i="1"/>
  <c r="J448" i="1" s="1"/>
  <c r="I118" i="1"/>
  <c r="J117" i="1"/>
  <c r="J510" i="1"/>
  <c r="I511" i="1"/>
  <c r="J64" i="1"/>
  <c r="I65" i="1"/>
  <c r="J156" i="1"/>
  <c r="I157" i="1"/>
  <c r="I736" i="1"/>
  <c r="J735" i="1"/>
  <c r="I1201" i="1"/>
  <c r="I814" i="1"/>
  <c r="J813" i="1"/>
  <c r="J1234" i="1"/>
  <c r="I1235" i="1"/>
  <c r="I354" i="1"/>
  <c r="J353" i="1"/>
  <c r="J566" i="1"/>
  <c r="I567" i="1"/>
  <c r="H1198" i="1"/>
  <c r="J1197" i="1"/>
  <c r="J260" i="1"/>
  <c r="I261" i="1"/>
  <c r="I931" i="1"/>
  <c r="J435" i="1"/>
  <c r="I436" i="1"/>
  <c r="J1251" i="1"/>
  <c r="I1252" i="1"/>
  <c r="I81" i="1"/>
  <c r="J208" i="1"/>
  <c r="I209" i="1"/>
  <c r="I975" i="1"/>
  <c r="J974" i="1"/>
  <c r="J184" i="1"/>
  <c r="I185" i="1"/>
  <c r="J836" i="1"/>
  <c r="I837" i="1"/>
  <c r="J396" i="1"/>
  <c r="I397" i="1"/>
  <c r="I309" i="1"/>
  <c r="J916" i="1"/>
  <c r="I917" i="1"/>
  <c r="J421" i="1"/>
  <c r="I422" i="1"/>
  <c r="H79" i="1"/>
  <c r="J78" i="1"/>
  <c r="J403" i="1"/>
  <c r="I404" i="1"/>
  <c r="I773" i="1"/>
  <c r="I1128" i="1"/>
  <c r="I660" i="1"/>
  <c r="J659" i="1"/>
  <c r="J1192" i="1"/>
  <c r="I1193" i="1"/>
  <c r="J56" i="1"/>
  <c r="I57" i="1"/>
  <c r="J144" i="1"/>
  <c r="I145" i="1"/>
  <c r="J43" i="1"/>
  <c r="I44" i="1"/>
  <c r="I960" i="1"/>
  <c r="J959" i="1"/>
  <c r="J1154" i="1"/>
  <c r="I1155" i="1"/>
  <c r="H1219" i="1"/>
  <c r="J1218" i="1"/>
  <c r="I1115" i="1"/>
  <c r="J328" i="1"/>
  <c r="I329" i="1"/>
  <c r="J695" i="1"/>
  <c r="I696" i="1"/>
  <c r="J196" i="1"/>
  <c r="I197" i="1"/>
  <c r="I1144" i="1"/>
  <c r="J1143" i="1"/>
  <c r="J1244" i="1"/>
  <c r="I1245" i="1"/>
  <c r="I110" i="1"/>
  <c r="J109" i="1"/>
  <c r="J1019" i="1"/>
  <c r="I1020" i="1"/>
  <c r="H1113" i="1"/>
  <c r="J1112" i="1"/>
  <c r="J682" i="1"/>
  <c r="I683" i="1"/>
  <c r="I411" i="1"/>
  <c r="J410" i="1"/>
  <c r="J1167" i="1"/>
  <c r="I1168" i="1"/>
  <c r="I38" i="1"/>
  <c r="J38" i="1" s="1"/>
  <c r="K38" i="1" s="1"/>
  <c r="J37" i="1"/>
  <c r="I1072" i="1"/>
  <c r="J1071" i="1"/>
  <c r="I1139" i="1"/>
  <c r="J708" i="1"/>
  <c r="I709" i="1"/>
  <c r="I1186" i="1"/>
  <c r="J1185" i="1"/>
  <c r="J633" i="1"/>
  <c r="I634" i="1"/>
  <c r="I384" i="1"/>
  <c r="J383" i="1"/>
  <c r="I875" i="1"/>
  <c r="J874" i="1"/>
  <c r="J745" i="1"/>
  <c r="I746" i="1"/>
  <c r="J96" i="1"/>
  <c r="I97" i="1"/>
  <c r="J849" i="1"/>
  <c r="I850" i="1"/>
  <c r="I676" i="1"/>
  <c r="J675" i="1"/>
  <c r="J1178" i="1"/>
  <c r="I1179" i="1"/>
  <c r="J725" i="1"/>
  <c r="J620" i="1"/>
  <c r="I621" i="1"/>
  <c r="I1048" i="1"/>
  <c r="J1047" i="1"/>
  <c r="J1037" i="1"/>
  <c r="I1038" i="1"/>
  <c r="J1060" i="1"/>
  <c r="I1061" i="1"/>
  <c r="J247" i="1"/>
  <c r="I248" i="1"/>
  <c r="J584" i="1"/>
  <c r="I585" i="1"/>
  <c r="J607" i="1"/>
  <c r="I608" i="1"/>
  <c r="H530" i="1"/>
  <c r="J529" i="1"/>
  <c r="H306" i="1"/>
  <c r="J305" i="1"/>
  <c r="J1030" i="1"/>
  <c r="I1031" i="1"/>
  <c r="J456" i="1"/>
  <c r="I457" i="1"/>
  <c r="I1092" i="1"/>
  <c r="J1091" i="1"/>
  <c r="I790" i="1"/>
  <c r="J789" i="1"/>
  <c r="I473" i="1"/>
  <c r="J472" i="1"/>
  <c r="I225" i="1"/>
  <c r="J224" i="1"/>
  <c r="I862" i="1"/>
  <c r="J861" i="1"/>
  <c r="J1082" i="1"/>
  <c r="I1083" i="1"/>
  <c r="J24" i="1"/>
  <c r="I25" i="1"/>
  <c r="J892" i="1"/>
  <c r="I893" i="1"/>
  <c r="J997" i="1"/>
  <c r="I998" i="1"/>
  <c r="I532" i="1"/>
  <c r="I952" i="1"/>
  <c r="J951" i="1"/>
  <c r="H1137" i="1"/>
  <c r="J1136" i="1"/>
  <c r="J520" i="1"/>
  <c r="I521" i="1"/>
  <c r="J360" i="1"/>
  <c r="I361" i="1"/>
  <c r="J484" i="1"/>
  <c r="I485" i="1"/>
  <c r="I552" i="1"/>
  <c r="J551" i="1"/>
  <c r="I1221" i="1"/>
  <c r="J172" i="1"/>
  <c r="I173" i="1"/>
  <c r="I782" i="1"/>
  <c r="J781" i="1"/>
  <c r="I822" i="1"/>
  <c r="J821" i="1"/>
  <c r="J539" i="1"/>
  <c r="I540" i="1"/>
  <c r="I1012" i="1"/>
  <c r="H771" i="1"/>
  <c r="J770" i="1"/>
  <c r="I321" i="1"/>
  <c r="J320" i="1"/>
  <c r="J8" i="1"/>
  <c r="I9" i="1"/>
  <c r="I86" i="1"/>
  <c r="J85" i="1"/>
  <c r="I134" i="1"/>
  <c r="J133" i="1"/>
  <c r="J596" i="1"/>
  <c r="I597" i="1"/>
  <c r="I499" i="1"/>
  <c r="J498" i="1"/>
  <c r="I273" i="1"/>
  <c r="J272" i="1"/>
  <c r="J761" i="1"/>
  <c r="I762" i="1"/>
  <c r="H929" i="1"/>
  <c r="J928" i="1"/>
  <c r="J1008" i="1"/>
  <c r="H1009" i="1"/>
  <c r="I373" i="1"/>
  <c r="J372" i="1"/>
  <c r="J1124" i="1"/>
  <c r="H1125" i="1"/>
  <c r="J295" i="1"/>
  <c r="I296" i="1"/>
  <c r="J644" i="1" l="1"/>
  <c r="I645" i="1"/>
  <c r="I119" i="1"/>
  <c r="J118" i="1"/>
  <c r="I449" i="1"/>
  <c r="J579" i="1"/>
  <c r="I580" i="1"/>
  <c r="J235" i="1"/>
  <c r="I236" i="1"/>
  <c r="J284" i="1"/>
  <c r="I285" i="1"/>
  <c r="I717" i="1"/>
  <c r="J716" i="1"/>
  <c r="I941" i="1"/>
  <c r="J940" i="1"/>
  <c r="I1104" i="1"/>
  <c r="J1103" i="1"/>
  <c r="I883" i="1"/>
  <c r="J882" i="1"/>
  <c r="I1265" i="1"/>
  <c r="J1264" i="1"/>
  <c r="I801" i="1"/>
  <c r="J800" i="1"/>
  <c r="I1210" i="1"/>
  <c r="J1209" i="1"/>
  <c r="I340" i="1"/>
  <c r="J339" i="1"/>
  <c r="J511" i="1"/>
  <c r="I512" i="1"/>
  <c r="J904" i="1"/>
  <c r="I905" i="1"/>
  <c r="I989" i="1"/>
  <c r="J988" i="1"/>
  <c r="H1010" i="1"/>
  <c r="J1009" i="1"/>
  <c r="J875" i="1"/>
  <c r="I876" i="1"/>
  <c r="J960" i="1"/>
  <c r="I961" i="1"/>
  <c r="J9" i="1"/>
  <c r="I10" i="1"/>
  <c r="J173" i="1"/>
  <c r="I174" i="1"/>
  <c r="J44" i="1"/>
  <c r="I45" i="1"/>
  <c r="I774" i="1"/>
  <c r="J397" i="1"/>
  <c r="I398" i="1"/>
  <c r="J1252" i="1"/>
  <c r="I1253" i="1"/>
  <c r="J1168" i="1"/>
  <c r="I1169" i="1"/>
  <c r="I953" i="1"/>
  <c r="J952" i="1"/>
  <c r="H531" i="1"/>
  <c r="J530" i="1"/>
  <c r="J726" i="1"/>
  <c r="I727" i="1"/>
  <c r="J411" i="1"/>
  <c r="I412" i="1"/>
  <c r="I1222" i="1"/>
  <c r="I533" i="1"/>
  <c r="J608" i="1"/>
  <c r="I609" i="1"/>
  <c r="J634" i="1"/>
  <c r="I635" i="1"/>
  <c r="J197" i="1"/>
  <c r="I198" i="1"/>
  <c r="I405" i="1"/>
  <c r="J404" i="1"/>
  <c r="I838" i="1"/>
  <c r="J837" i="1"/>
  <c r="J436" i="1"/>
  <c r="I437" i="1"/>
  <c r="I1202" i="1"/>
  <c r="J621" i="1"/>
  <c r="I622" i="1"/>
  <c r="J1235" i="1"/>
  <c r="I1236" i="1"/>
  <c r="J782" i="1"/>
  <c r="I783" i="1"/>
  <c r="H307" i="1"/>
  <c r="J306" i="1"/>
  <c r="H930" i="1"/>
  <c r="J929" i="1"/>
  <c r="J473" i="1"/>
  <c r="I474" i="1"/>
  <c r="J384" i="1"/>
  <c r="I385" i="1"/>
  <c r="J1144" i="1"/>
  <c r="I1145" i="1"/>
  <c r="J814" i="1"/>
  <c r="I815" i="1"/>
  <c r="I763" i="1"/>
  <c r="J762" i="1"/>
  <c r="I322" i="1"/>
  <c r="J321" i="1"/>
  <c r="I791" i="1"/>
  <c r="J790" i="1"/>
  <c r="I310" i="1"/>
  <c r="J86" i="1"/>
  <c r="I87" i="1"/>
  <c r="I226" i="1"/>
  <c r="J225" i="1"/>
  <c r="J998" i="1"/>
  <c r="I999" i="1"/>
  <c r="J585" i="1"/>
  <c r="I586" i="1"/>
  <c r="J1179" i="1"/>
  <c r="I1180" i="1"/>
  <c r="I684" i="1"/>
  <c r="J683" i="1"/>
  <c r="J696" i="1"/>
  <c r="I697" i="1"/>
  <c r="I186" i="1"/>
  <c r="J185" i="1"/>
  <c r="J1186" i="1"/>
  <c r="I1187" i="1"/>
  <c r="J1187" i="1" s="1"/>
  <c r="K1187" i="1" s="1"/>
  <c r="H80" i="1"/>
  <c r="J79" i="1"/>
  <c r="I932" i="1"/>
  <c r="J736" i="1"/>
  <c r="I737" i="1"/>
  <c r="I1129" i="1"/>
  <c r="H772" i="1"/>
  <c r="J771" i="1"/>
  <c r="I1013" i="1"/>
  <c r="I894" i="1"/>
  <c r="J893" i="1"/>
  <c r="I249" i="1"/>
  <c r="J248" i="1"/>
  <c r="J145" i="1"/>
  <c r="I146" i="1"/>
  <c r="I158" i="1"/>
  <c r="J157" i="1"/>
  <c r="J676" i="1"/>
  <c r="I677" i="1"/>
  <c r="H1114" i="1"/>
  <c r="J1113" i="1"/>
  <c r="I976" i="1"/>
  <c r="J975" i="1"/>
  <c r="J449" i="1"/>
  <c r="I450" i="1"/>
  <c r="I274" i="1"/>
  <c r="J273" i="1"/>
  <c r="J552" i="1"/>
  <c r="I553" i="1"/>
  <c r="J485" i="1"/>
  <c r="I486" i="1"/>
  <c r="I710" i="1"/>
  <c r="J709" i="1"/>
  <c r="J329" i="1"/>
  <c r="I330" i="1"/>
  <c r="J261" i="1"/>
  <c r="I262" i="1"/>
  <c r="I297" i="1"/>
  <c r="J296" i="1"/>
  <c r="J361" i="1"/>
  <c r="I362" i="1"/>
  <c r="J25" i="1"/>
  <c r="I26" i="1"/>
  <c r="J1061" i="1"/>
  <c r="I1062" i="1"/>
  <c r="J850" i="1"/>
  <c r="I851" i="1"/>
  <c r="J1020" i="1"/>
  <c r="I1021" i="1"/>
  <c r="I1116" i="1"/>
  <c r="J57" i="1"/>
  <c r="I58" i="1"/>
  <c r="J422" i="1"/>
  <c r="I423" i="1"/>
  <c r="J209" i="1"/>
  <c r="I210" i="1"/>
  <c r="J65" i="1"/>
  <c r="I66" i="1"/>
  <c r="J134" i="1"/>
  <c r="I135" i="1"/>
  <c r="J499" i="1"/>
  <c r="I500" i="1"/>
  <c r="J1092" i="1"/>
  <c r="I1093" i="1"/>
  <c r="I1140" i="1"/>
  <c r="H1199" i="1"/>
  <c r="J1198" i="1"/>
  <c r="H1126" i="1"/>
  <c r="J1125" i="1"/>
  <c r="I598" i="1"/>
  <c r="J597" i="1"/>
  <c r="J540" i="1"/>
  <c r="I541" i="1"/>
  <c r="J521" i="1"/>
  <c r="I522" i="1"/>
  <c r="J1083" i="1"/>
  <c r="I1084" i="1"/>
  <c r="J457" i="1"/>
  <c r="I458" i="1"/>
  <c r="J1038" i="1"/>
  <c r="I1039" i="1"/>
  <c r="J97" i="1"/>
  <c r="I98" i="1"/>
  <c r="J1193" i="1"/>
  <c r="I1194" i="1"/>
  <c r="J1194" i="1" s="1"/>
  <c r="K1194" i="1" s="1"/>
  <c r="J917" i="1"/>
  <c r="I918" i="1"/>
  <c r="I568" i="1"/>
  <c r="J567" i="1"/>
  <c r="I1073" i="1"/>
  <c r="J1072" i="1"/>
  <c r="J110" i="1"/>
  <c r="I111" i="1"/>
  <c r="H1220" i="1"/>
  <c r="J1219" i="1"/>
  <c r="I1032" i="1"/>
  <c r="J1032" i="1" s="1"/>
  <c r="K1032" i="1" s="1"/>
  <c r="J1031" i="1"/>
  <c r="J746" i="1"/>
  <c r="I747" i="1"/>
  <c r="I1246" i="1"/>
  <c r="J1246" i="1" s="1"/>
  <c r="K1246" i="1" s="1"/>
  <c r="J1245" i="1"/>
  <c r="I1156" i="1"/>
  <c r="J1155" i="1"/>
  <c r="J373" i="1"/>
  <c r="I374" i="1"/>
  <c r="I823" i="1"/>
  <c r="J822" i="1"/>
  <c r="H1138" i="1"/>
  <c r="J1137" i="1"/>
  <c r="J862" i="1"/>
  <c r="I863" i="1"/>
  <c r="J1048" i="1"/>
  <c r="I1049" i="1"/>
  <c r="I661" i="1"/>
  <c r="J660" i="1"/>
  <c r="J354" i="1"/>
  <c r="I355" i="1"/>
  <c r="J989" i="1" l="1"/>
  <c r="I990" i="1"/>
  <c r="J1104" i="1"/>
  <c r="I1105" i="1"/>
  <c r="I513" i="1"/>
  <c r="J512" i="1"/>
  <c r="I646" i="1"/>
  <c r="J645" i="1"/>
  <c r="I906" i="1"/>
  <c r="J905" i="1"/>
  <c r="I718" i="1"/>
  <c r="J717" i="1"/>
  <c r="J941" i="1"/>
  <c r="I942" i="1"/>
  <c r="J285" i="1"/>
  <c r="I286" i="1"/>
  <c r="J236" i="1"/>
  <c r="I237" i="1"/>
  <c r="J883" i="1"/>
  <c r="I884" i="1"/>
  <c r="J1210" i="1"/>
  <c r="I1211" i="1"/>
  <c r="J580" i="1"/>
  <c r="I581" i="1"/>
  <c r="J581" i="1" s="1"/>
  <c r="K581" i="1" s="1"/>
  <c r="J340" i="1"/>
  <c r="I341" i="1"/>
  <c r="I802" i="1"/>
  <c r="J801" i="1"/>
  <c r="I1266" i="1"/>
  <c r="J1265" i="1"/>
  <c r="I120" i="1"/>
  <c r="J119" i="1"/>
  <c r="H773" i="1"/>
  <c r="J772" i="1"/>
  <c r="H1011" i="1"/>
  <c r="J1010" i="1"/>
  <c r="I1130" i="1"/>
  <c r="J412" i="1"/>
  <c r="I413" i="1"/>
  <c r="J1156" i="1"/>
  <c r="I1157" i="1"/>
  <c r="J158" i="1"/>
  <c r="I159" i="1"/>
  <c r="J661" i="1"/>
  <c r="I662" i="1"/>
  <c r="J918" i="1"/>
  <c r="I919" i="1"/>
  <c r="I211" i="1"/>
  <c r="J210" i="1"/>
  <c r="J362" i="1"/>
  <c r="I363" i="1"/>
  <c r="J553" i="1"/>
  <c r="I554" i="1"/>
  <c r="I738" i="1"/>
  <c r="J737" i="1"/>
  <c r="I784" i="1"/>
  <c r="J783" i="1"/>
  <c r="J198" i="1"/>
  <c r="I199" i="1"/>
  <c r="J727" i="1"/>
  <c r="I728" i="1"/>
  <c r="I46" i="1"/>
  <c r="J45" i="1"/>
  <c r="H931" i="1"/>
  <c r="J930" i="1"/>
  <c r="I67" i="1"/>
  <c r="J66" i="1"/>
  <c r="J697" i="1"/>
  <c r="I698" i="1"/>
  <c r="H308" i="1"/>
  <c r="J307" i="1"/>
  <c r="J1049" i="1"/>
  <c r="I1050" i="1"/>
  <c r="J598" i="1"/>
  <c r="I599" i="1"/>
  <c r="J684" i="1"/>
  <c r="I685" i="1"/>
  <c r="J322" i="1"/>
  <c r="I323" i="1"/>
  <c r="J323" i="1" s="1"/>
  <c r="K323" i="1" s="1"/>
  <c r="J423" i="1"/>
  <c r="I424" i="1"/>
  <c r="I147" i="1"/>
  <c r="J146" i="1"/>
  <c r="I1181" i="1"/>
  <c r="J1180" i="1"/>
  <c r="J1236" i="1"/>
  <c r="I1237" i="1"/>
  <c r="I1223" i="1"/>
  <c r="J541" i="1"/>
  <c r="I542" i="1"/>
  <c r="I27" i="1"/>
  <c r="J26" i="1"/>
  <c r="J568" i="1"/>
  <c r="I569" i="1"/>
  <c r="I792" i="1"/>
  <c r="J791" i="1"/>
  <c r="I775" i="1"/>
  <c r="J747" i="1"/>
  <c r="I748" i="1"/>
  <c r="I864" i="1"/>
  <c r="J863" i="1"/>
  <c r="H1127" i="1"/>
  <c r="J1126" i="1"/>
  <c r="J274" i="1"/>
  <c r="I275" i="1"/>
  <c r="I933" i="1"/>
  <c r="J763" i="1"/>
  <c r="I764" i="1"/>
  <c r="H532" i="1"/>
  <c r="J531" i="1"/>
  <c r="J586" i="1"/>
  <c r="I587" i="1"/>
  <c r="J174" i="1"/>
  <c r="I175" i="1"/>
  <c r="J405" i="1"/>
  <c r="I406" i="1"/>
  <c r="H81" i="1"/>
  <c r="J81" i="1" s="1"/>
  <c r="K81" i="1" s="1"/>
  <c r="J80" i="1"/>
  <c r="I1203" i="1"/>
  <c r="H1221" i="1"/>
  <c r="J1220" i="1"/>
  <c r="J976" i="1"/>
  <c r="I977" i="1"/>
  <c r="J894" i="1"/>
  <c r="I895" i="1"/>
  <c r="I311" i="1"/>
  <c r="I59" i="1"/>
  <c r="J58" i="1"/>
  <c r="J622" i="1"/>
  <c r="I623" i="1"/>
  <c r="I298" i="1"/>
  <c r="J297" i="1"/>
  <c r="J953" i="1"/>
  <c r="I954" i="1"/>
  <c r="H1139" i="1"/>
  <c r="J1138" i="1"/>
  <c r="I1117" i="1"/>
  <c r="J1145" i="1"/>
  <c r="I1146" i="1"/>
  <c r="I11" i="1"/>
  <c r="J10" i="1"/>
  <c r="I459" i="1"/>
  <c r="J458" i="1"/>
  <c r="J330" i="1"/>
  <c r="I331" i="1"/>
  <c r="J385" i="1"/>
  <c r="I386" i="1"/>
  <c r="J437" i="1"/>
  <c r="I438" i="1"/>
  <c r="J609" i="1"/>
  <c r="I610" i="1"/>
  <c r="I1170" i="1"/>
  <c r="J1169" i="1"/>
  <c r="J961" i="1"/>
  <c r="I962" i="1"/>
  <c r="I99" i="1"/>
  <c r="J98" i="1"/>
  <c r="I636" i="1"/>
  <c r="J635" i="1"/>
  <c r="J249" i="1"/>
  <c r="I250" i="1"/>
  <c r="I1040" i="1"/>
  <c r="J1039" i="1"/>
  <c r="I824" i="1"/>
  <c r="J823" i="1"/>
  <c r="I112" i="1"/>
  <c r="J111" i="1"/>
  <c r="J1093" i="1"/>
  <c r="I1094" i="1"/>
  <c r="J1021" i="1"/>
  <c r="I1022" i="1"/>
  <c r="J374" i="1"/>
  <c r="I375" i="1"/>
  <c r="H1115" i="1"/>
  <c r="J1114" i="1"/>
  <c r="I1014" i="1"/>
  <c r="I227" i="1"/>
  <c r="J226" i="1"/>
  <c r="I816" i="1"/>
  <c r="J815" i="1"/>
  <c r="H1200" i="1"/>
  <c r="J1199" i="1"/>
  <c r="J262" i="1"/>
  <c r="I263" i="1"/>
  <c r="I1000" i="1"/>
  <c r="J999" i="1"/>
  <c r="I1085" i="1"/>
  <c r="J1084" i="1"/>
  <c r="I501" i="1"/>
  <c r="J500" i="1"/>
  <c r="J851" i="1"/>
  <c r="I852" i="1"/>
  <c r="I678" i="1"/>
  <c r="J678" i="1" s="1"/>
  <c r="K678" i="1" s="1"/>
  <c r="J677" i="1"/>
  <c r="I88" i="1"/>
  <c r="J87" i="1"/>
  <c r="I475" i="1"/>
  <c r="J474" i="1"/>
  <c r="I534" i="1"/>
  <c r="I1254" i="1"/>
  <c r="J1253" i="1"/>
  <c r="J876" i="1"/>
  <c r="I877" i="1"/>
  <c r="J355" i="1"/>
  <c r="I356" i="1"/>
  <c r="I451" i="1"/>
  <c r="J450" i="1"/>
  <c r="J1073" i="1"/>
  <c r="I1074" i="1"/>
  <c r="J710" i="1"/>
  <c r="I711" i="1"/>
  <c r="I187" i="1"/>
  <c r="J186" i="1"/>
  <c r="J838" i="1"/>
  <c r="I839" i="1"/>
  <c r="I523" i="1"/>
  <c r="J522" i="1"/>
  <c r="I136" i="1"/>
  <c r="J135" i="1"/>
  <c r="I1063" i="1"/>
  <c r="J1062" i="1"/>
  <c r="J486" i="1"/>
  <c r="I487" i="1"/>
  <c r="J398" i="1"/>
  <c r="I399" i="1"/>
  <c r="J399" i="1" s="1"/>
  <c r="K399" i="1" s="1"/>
  <c r="J1266" i="1" l="1"/>
  <c r="I1267" i="1"/>
  <c r="J120" i="1"/>
  <c r="I121" i="1"/>
  <c r="J942" i="1"/>
  <c r="I943" i="1"/>
  <c r="J802" i="1"/>
  <c r="I803" i="1"/>
  <c r="I719" i="1"/>
  <c r="J718" i="1"/>
  <c r="I342" i="1"/>
  <c r="J341" i="1"/>
  <c r="J286" i="1"/>
  <c r="I287" i="1"/>
  <c r="J906" i="1"/>
  <c r="I907" i="1"/>
  <c r="I647" i="1"/>
  <c r="J646" i="1"/>
  <c r="I1212" i="1"/>
  <c r="J1211" i="1"/>
  <c r="J513" i="1"/>
  <c r="I514" i="1"/>
  <c r="J884" i="1"/>
  <c r="I885" i="1"/>
  <c r="J1105" i="1"/>
  <c r="I1106" i="1"/>
  <c r="J237" i="1"/>
  <c r="I238" i="1"/>
  <c r="J990" i="1"/>
  <c r="I991" i="1"/>
  <c r="J487" i="1"/>
  <c r="I488" i="1"/>
  <c r="J475" i="1"/>
  <c r="I476" i="1"/>
  <c r="J263" i="1"/>
  <c r="I264" i="1"/>
  <c r="J11" i="1"/>
  <c r="I12" i="1"/>
  <c r="J662" i="1"/>
  <c r="I663" i="1"/>
  <c r="H1201" i="1"/>
  <c r="J1200" i="1"/>
  <c r="J112" i="1"/>
  <c r="I113" i="1"/>
  <c r="J1170" i="1"/>
  <c r="I1171" i="1"/>
  <c r="I776" i="1"/>
  <c r="I1051" i="1"/>
  <c r="J1050" i="1"/>
  <c r="I712" i="1"/>
  <c r="J712" i="1" s="1"/>
  <c r="K712" i="1" s="1"/>
  <c r="J711" i="1"/>
  <c r="J1074" i="1"/>
  <c r="I1075" i="1"/>
  <c r="J88" i="1"/>
  <c r="I89" i="1"/>
  <c r="I588" i="1"/>
  <c r="J587" i="1"/>
  <c r="I1147" i="1"/>
  <c r="J1146" i="1"/>
  <c r="J136" i="1"/>
  <c r="I137" i="1"/>
  <c r="J610" i="1"/>
  <c r="I611" i="1"/>
  <c r="I1118" i="1"/>
  <c r="J977" i="1"/>
  <c r="I978" i="1"/>
  <c r="H533" i="1"/>
  <c r="J532" i="1"/>
  <c r="J784" i="1"/>
  <c r="I785" i="1"/>
  <c r="J785" i="1" s="1"/>
  <c r="K785" i="1" s="1"/>
  <c r="J1000" i="1"/>
  <c r="I1001" i="1"/>
  <c r="I1095" i="1"/>
  <c r="J1094" i="1"/>
  <c r="I1064" i="1"/>
  <c r="J1063" i="1"/>
  <c r="J599" i="1"/>
  <c r="I600" i="1"/>
  <c r="J451" i="1"/>
  <c r="I452" i="1"/>
  <c r="I817" i="1"/>
  <c r="J817" i="1" s="1"/>
  <c r="K817" i="1" s="1"/>
  <c r="J816" i="1"/>
  <c r="J824" i="1"/>
  <c r="I825" i="1"/>
  <c r="J764" i="1"/>
  <c r="I765" i="1"/>
  <c r="I1238" i="1"/>
  <c r="J1237" i="1"/>
  <c r="I160" i="1"/>
  <c r="J159" i="1"/>
  <c r="I312" i="1"/>
  <c r="J748" i="1"/>
  <c r="I749" i="1"/>
  <c r="I200" i="1"/>
  <c r="J199" i="1"/>
  <c r="I896" i="1"/>
  <c r="J895" i="1"/>
  <c r="J523" i="1"/>
  <c r="I524" i="1"/>
  <c r="I357" i="1"/>
  <c r="J357" i="1" s="1"/>
  <c r="K357" i="1" s="1"/>
  <c r="J356" i="1"/>
  <c r="J852" i="1"/>
  <c r="I853" i="1"/>
  <c r="J438" i="1"/>
  <c r="I439" i="1"/>
  <c r="J792" i="1"/>
  <c r="I793" i="1"/>
  <c r="H309" i="1"/>
  <c r="J308" i="1"/>
  <c r="J738" i="1"/>
  <c r="I739" i="1"/>
  <c r="H1222" i="1"/>
  <c r="J1221" i="1"/>
  <c r="I934" i="1"/>
  <c r="J698" i="1"/>
  <c r="I699" i="1"/>
  <c r="I1158" i="1"/>
  <c r="J1157" i="1"/>
  <c r="J1022" i="1"/>
  <c r="I1023" i="1"/>
  <c r="I1182" i="1"/>
  <c r="J1182" i="1" s="1"/>
  <c r="K1182" i="1" s="1"/>
  <c r="J1181" i="1"/>
  <c r="J501" i="1"/>
  <c r="I502" i="1"/>
  <c r="J147" i="1"/>
  <c r="I148" i="1"/>
  <c r="J67" i="1"/>
  <c r="I68" i="1"/>
  <c r="I228" i="1"/>
  <c r="J227" i="1"/>
  <c r="I878" i="1"/>
  <c r="J878" i="1" s="1"/>
  <c r="K878" i="1" s="1"/>
  <c r="J877" i="1"/>
  <c r="I1015" i="1"/>
  <c r="I1204" i="1"/>
  <c r="I840" i="1"/>
  <c r="J839" i="1"/>
  <c r="I251" i="1"/>
  <c r="J250" i="1"/>
  <c r="I1255" i="1"/>
  <c r="J1254" i="1"/>
  <c r="J1085" i="1"/>
  <c r="I1086" i="1"/>
  <c r="H1116" i="1"/>
  <c r="J1115" i="1"/>
  <c r="J298" i="1"/>
  <c r="I299" i="1"/>
  <c r="J424" i="1"/>
  <c r="I425" i="1"/>
  <c r="J363" i="1"/>
  <c r="I364" i="1"/>
  <c r="I1131" i="1"/>
  <c r="J99" i="1"/>
  <c r="I100" i="1"/>
  <c r="J954" i="1"/>
  <c r="I955" i="1"/>
  <c r="J955" i="1" s="1"/>
  <c r="K955" i="1" s="1"/>
  <c r="I276" i="1"/>
  <c r="J275" i="1"/>
  <c r="J413" i="1"/>
  <c r="I414" i="1"/>
  <c r="I376" i="1"/>
  <c r="J375" i="1"/>
  <c r="I332" i="1"/>
  <c r="J331" i="1"/>
  <c r="J623" i="1"/>
  <c r="I624" i="1"/>
  <c r="J27" i="1"/>
  <c r="I28" i="1"/>
  <c r="H932" i="1"/>
  <c r="J931" i="1"/>
  <c r="J46" i="1"/>
  <c r="I47" i="1"/>
  <c r="H1140" i="1"/>
  <c r="J1140" i="1" s="1"/>
  <c r="K1140" i="1" s="1"/>
  <c r="J1139" i="1"/>
  <c r="J386" i="1"/>
  <c r="I387" i="1"/>
  <c r="I1041" i="1"/>
  <c r="J1040" i="1"/>
  <c r="J569" i="1"/>
  <c r="I570" i="1"/>
  <c r="J554" i="1"/>
  <c r="I555" i="1"/>
  <c r="I188" i="1"/>
  <c r="J187" i="1"/>
  <c r="I637" i="1"/>
  <c r="J636" i="1"/>
  <c r="J406" i="1"/>
  <c r="I407" i="1"/>
  <c r="J407" i="1" s="1"/>
  <c r="K407" i="1" s="1"/>
  <c r="J542" i="1"/>
  <c r="I543" i="1"/>
  <c r="H1128" i="1"/>
  <c r="J1127" i="1"/>
  <c r="I212" i="1"/>
  <c r="J211" i="1"/>
  <c r="H1012" i="1"/>
  <c r="J1011" i="1"/>
  <c r="J459" i="1"/>
  <c r="I460" i="1"/>
  <c r="J59" i="1"/>
  <c r="I60" i="1"/>
  <c r="I176" i="1"/>
  <c r="J175" i="1"/>
  <c r="I1224" i="1"/>
  <c r="J685" i="1"/>
  <c r="I686" i="1"/>
  <c r="J728" i="1"/>
  <c r="I729" i="1"/>
  <c r="I920" i="1"/>
  <c r="J919" i="1"/>
  <c r="J962" i="1"/>
  <c r="I963" i="1"/>
  <c r="J864" i="1"/>
  <c r="I865" i="1"/>
  <c r="H774" i="1"/>
  <c r="J773" i="1"/>
  <c r="I908" i="1" l="1"/>
  <c r="J907" i="1"/>
  <c r="J287" i="1"/>
  <c r="I288" i="1"/>
  <c r="I992" i="1"/>
  <c r="J991" i="1"/>
  <c r="J238" i="1"/>
  <c r="I239" i="1"/>
  <c r="I1107" i="1"/>
  <c r="J1106" i="1"/>
  <c r="J719" i="1"/>
  <c r="I720" i="1"/>
  <c r="J885" i="1"/>
  <c r="I886" i="1"/>
  <c r="I804" i="1"/>
  <c r="J803" i="1"/>
  <c r="J342" i="1"/>
  <c r="I343" i="1"/>
  <c r="I515" i="1"/>
  <c r="J514" i="1"/>
  <c r="J647" i="1"/>
  <c r="I648" i="1"/>
  <c r="J121" i="1"/>
  <c r="I122" i="1"/>
  <c r="J1267" i="1"/>
  <c r="I1268" i="1"/>
  <c r="I944" i="1"/>
  <c r="J943" i="1"/>
  <c r="I1213" i="1"/>
  <c r="J1212" i="1"/>
  <c r="J739" i="1"/>
  <c r="I740" i="1"/>
  <c r="I453" i="1"/>
  <c r="J453" i="1" s="1"/>
  <c r="K453" i="1" s="1"/>
  <c r="J452" i="1"/>
  <c r="J89" i="1"/>
  <c r="I90" i="1"/>
  <c r="J840" i="1"/>
  <c r="I841" i="1"/>
  <c r="J176" i="1"/>
  <c r="I177" i="1"/>
  <c r="I897" i="1"/>
  <c r="J896" i="1"/>
  <c r="H775" i="1"/>
  <c r="J774" i="1"/>
  <c r="I300" i="1"/>
  <c r="J299" i="1"/>
  <c r="J865" i="1"/>
  <c r="I866" i="1"/>
  <c r="J460" i="1"/>
  <c r="I461" i="1"/>
  <c r="I48" i="1"/>
  <c r="J47" i="1"/>
  <c r="J200" i="1"/>
  <c r="I201" i="1"/>
  <c r="J588" i="1"/>
  <c r="I589" i="1"/>
  <c r="J414" i="1"/>
  <c r="I415" i="1"/>
  <c r="J188" i="1"/>
  <c r="I189" i="1"/>
  <c r="I1024" i="1"/>
  <c r="J1023" i="1"/>
  <c r="I750" i="1"/>
  <c r="J749" i="1"/>
  <c r="I1076" i="1"/>
  <c r="J1075" i="1"/>
  <c r="H1223" i="1"/>
  <c r="J1222" i="1"/>
  <c r="I1205" i="1"/>
  <c r="J60" i="1"/>
  <c r="I61" i="1"/>
  <c r="J61" i="1" s="1"/>
  <c r="K61" i="1" s="1"/>
  <c r="H1202" i="1"/>
  <c r="J1201" i="1"/>
  <c r="J963" i="1"/>
  <c r="I964" i="1"/>
  <c r="I556" i="1"/>
  <c r="J555" i="1"/>
  <c r="J276" i="1"/>
  <c r="I277" i="1"/>
  <c r="H1117" i="1"/>
  <c r="J1116" i="1"/>
  <c r="H310" i="1"/>
  <c r="J309" i="1"/>
  <c r="H534" i="1"/>
  <c r="J534" i="1" s="1"/>
  <c r="K534" i="1" s="1"/>
  <c r="J533" i="1"/>
  <c r="H1013" i="1"/>
  <c r="J1012" i="1"/>
  <c r="J1086" i="1"/>
  <c r="I1087" i="1"/>
  <c r="J793" i="1"/>
  <c r="I794" i="1"/>
  <c r="J600" i="1"/>
  <c r="I601" i="1"/>
  <c r="J978" i="1"/>
  <c r="I979" i="1"/>
  <c r="I664" i="1"/>
  <c r="J663" i="1"/>
  <c r="J28" i="1"/>
  <c r="I29" i="1"/>
  <c r="I1159" i="1"/>
  <c r="J1158" i="1"/>
  <c r="J920" i="1"/>
  <c r="I921" i="1"/>
  <c r="J624" i="1"/>
  <c r="I625" i="1"/>
  <c r="I1256" i="1"/>
  <c r="J1255" i="1"/>
  <c r="J160" i="1"/>
  <c r="I161" i="1"/>
  <c r="J1064" i="1"/>
  <c r="I1065" i="1"/>
  <c r="I1119" i="1"/>
  <c r="J1051" i="1"/>
  <c r="I1052" i="1"/>
  <c r="J1147" i="1"/>
  <c r="I1148" i="1"/>
  <c r="J637" i="1"/>
  <c r="I638" i="1"/>
  <c r="J570" i="1"/>
  <c r="I571" i="1"/>
  <c r="J228" i="1"/>
  <c r="I229" i="1"/>
  <c r="J100" i="1"/>
  <c r="I101" i="1"/>
  <c r="I1132" i="1"/>
  <c r="J148" i="1"/>
  <c r="I149" i="1"/>
  <c r="I854" i="1"/>
  <c r="J853" i="1"/>
  <c r="I612" i="1"/>
  <c r="J611" i="1"/>
  <c r="I265" i="1"/>
  <c r="J264" i="1"/>
  <c r="H933" i="1"/>
  <c r="J932" i="1"/>
  <c r="J212" i="1"/>
  <c r="I213" i="1"/>
  <c r="J68" i="1"/>
  <c r="I69" i="1"/>
  <c r="J729" i="1"/>
  <c r="I730" i="1"/>
  <c r="J1041" i="1"/>
  <c r="I1042" i="1"/>
  <c r="J686" i="1"/>
  <c r="I687" i="1"/>
  <c r="I544" i="1"/>
  <c r="J543" i="1"/>
  <c r="J1238" i="1"/>
  <c r="I1239" i="1"/>
  <c r="I1096" i="1"/>
  <c r="J1095" i="1"/>
  <c r="I777" i="1"/>
  <c r="I313" i="1"/>
  <c r="I440" i="1"/>
  <c r="J439" i="1"/>
  <c r="J12" i="1"/>
  <c r="I13" i="1"/>
  <c r="H1129" i="1"/>
  <c r="J1128" i="1"/>
  <c r="J699" i="1"/>
  <c r="I700" i="1"/>
  <c r="I333" i="1"/>
  <c r="J332" i="1"/>
  <c r="I365" i="1"/>
  <c r="J364" i="1"/>
  <c r="I935" i="1"/>
  <c r="I766" i="1"/>
  <c r="J765" i="1"/>
  <c r="J1001" i="1"/>
  <c r="I1002" i="1"/>
  <c r="J137" i="1"/>
  <c r="I138" i="1"/>
  <c r="J1171" i="1"/>
  <c r="I1172" i="1"/>
  <c r="J476" i="1"/>
  <c r="I477" i="1"/>
  <c r="J387" i="1"/>
  <c r="I388" i="1"/>
  <c r="I252" i="1"/>
  <c r="J251" i="1"/>
  <c r="I1225" i="1"/>
  <c r="J376" i="1"/>
  <c r="I377" i="1"/>
  <c r="J425" i="1"/>
  <c r="I426" i="1"/>
  <c r="J502" i="1"/>
  <c r="I503" i="1"/>
  <c r="I525" i="1"/>
  <c r="J524" i="1"/>
  <c r="I826" i="1"/>
  <c r="J825" i="1"/>
  <c r="J113" i="1"/>
  <c r="I114" i="1"/>
  <c r="J114" i="1" s="1"/>
  <c r="K114" i="1" s="1"/>
  <c r="I489" i="1"/>
  <c r="J488" i="1"/>
  <c r="J804" i="1" l="1"/>
  <c r="I805" i="1"/>
  <c r="I887" i="1"/>
  <c r="J886" i="1"/>
  <c r="I721" i="1"/>
  <c r="J721" i="1" s="1"/>
  <c r="K721" i="1" s="1"/>
  <c r="J720" i="1"/>
  <c r="J944" i="1"/>
  <c r="I945" i="1"/>
  <c r="I1214" i="1"/>
  <c r="J1213" i="1"/>
  <c r="J1268" i="1"/>
  <c r="I1269" i="1"/>
  <c r="I909" i="1"/>
  <c r="J908" i="1"/>
  <c r="J1107" i="1"/>
  <c r="I1108" i="1"/>
  <c r="I649" i="1"/>
  <c r="J648" i="1"/>
  <c r="J992" i="1"/>
  <c r="I993" i="1"/>
  <c r="J239" i="1"/>
  <c r="I240" i="1"/>
  <c r="I289" i="1"/>
  <c r="J288" i="1"/>
  <c r="I516" i="1"/>
  <c r="J516" i="1" s="1"/>
  <c r="K516" i="1" s="1"/>
  <c r="J515" i="1"/>
  <c r="I123" i="1"/>
  <c r="J122" i="1"/>
  <c r="I344" i="1"/>
  <c r="J343" i="1"/>
  <c r="J48" i="1"/>
  <c r="I49" i="1"/>
  <c r="J1096" i="1"/>
  <c r="I1097" i="1"/>
  <c r="J1076" i="1"/>
  <c r="I1077" i="1"/>
  <c r="J1077" i="1" s="1"/>
  <c r="K1077" i="1" s="1"/>
  <c r="H1118" i="1"/>
  <c r="J1117" i="1"/>
  <c r="I230" i="1"/>
  <c r="J229" i="1"/>
  <c r="J601" i="1"/>
  <c r="I602" i="1"/>
  <c r="J866" i="1"/>
  <c r="I867" i="1"/>
  <c r="I91" i="1"/>
  <c r="J90" i="1"/>
  <c r="J979" i="1"/>
  <c r="I980" i="1"/>
  <c r="H934" i="1"/>
  <c r="J933" i="1"/>
  <c r="I1257" i="1"/>
  <c r="J1256" i="1"/>
  <c r="J556" i="1"/>
  <c r="I557" i="1"/>
  <c r="J750" i="1"/>
  <c r="I751" i="1"/>
  <c r="J664" i="1"/>
  <c r="I665" i="1"/>
  <c r="I572" i="1"/>
  <c r="J571" i="1"/>
  <c r="J625" i="1"/>
  <c r="I626" i="1"/>
  <c r="J794" i="1"/>
  <c r="I795" i="1"/>
  <c r="J964" i="1"/>
  <c r="I965" i="1"/>
  <c r="I1240" i="1"/>
  <c r="J1240" i="1" s="1"/>
  <c r="K1240" i="1" s="1"/>
  <c r="J1239" i="1"/>
  <c r="H1130" i="1"/>
  <c r="J1129" i="1"/>
  <c r="J265" i="1"/>
  <c r="I266" i="1"/>
  <c r="I1025" i="1"/>
  <c r="J1025" i="1" s="1"/>
  <c r="K1025" i="1" s="1"/>
  <c r="J1024" i="1"/>
  <c r="J300" i="1"/>
  <c r="I301" i="1"/>
  <c r="J503" i="1"/>
  <c r="I504" i="1"/>
  <c r="J377" i="1"/>
  <c r="I378" i="1"/>
  <c r="I14" i="1"/>
  <c r="J13" i="1"/>
  <c r="J638" i="1"/>
  <c r="I639" i="1"/>
  <c r="J921" i="1"/>
  <c r="I922" i="1"/>
  <c r="I1088" i="1"/>
  <c r="J1088" i="1" s="1"/>
  <c r="K1088" i="1" s="1"/>
  <c r="J1087" i="1"/>
  <c r="J189" i="1"/>
  <c r="I190" i="1"/>
  <c r="J461" i="1"/>
  <c r="I462" i="1"/>
  <c r="J766" i="1"/>
  <c r="I767" i="1"/>
  <c r="J767" i="1" s="1"/>
  <c r="K767" i="1" s="1"/>
  <c r="I545" i="1"/>
  <c r="J544" i="1"/>
  <c r="I613" i="1"/>
  <c r="J612" i="1"/>
  <c r="H1203" i="1"/>
  <c r="J1202" i="1"/>
  <c r="H776" i="1"/>
  <c r="J775" i="1"/>
  <c r="J1148" i="1"/>
  <c r="I1149" i="1"/>
  <c r="J415" i="1"/>
  <c r="I416" i="1"/>
  <c r="J740" i="1"/>
  <c r="I741" i="1"/>
  <c r="J741" i="1" s="1"/>
  <c r="K741" i="1" s="1"/>
  <c r="J826" i="1"/>
  <c r="I827" i="1"/>
  <c r="I688" i="1"/>
  <c r="J687" i="1"/>
  <c r="J489" i="1"/>
  <c r="I490" i="1"/>
  <c r="I441" i="1"/>
  <c r="J440" i="1"/>
  <c r="I855" i="1"/>
  <c r="J854" i="1"/>
  <c r="J1159" i="1"/>
  <c r="I1160" i="1"/>
  <c r="H1014" i="1"/>
  <c r="J1013" i="1"/>
  <c r="J897" i="1"/>
  <c r="I898" i="1"/>
  <c r="J161" i="1"/>
  <c r="I162" i="1"/>
  <c r="I150" i="1"/>
  <c r="J149" i="1"/>
  <c r="I30" i="1"/>
  <c r="J29" i="1"/>
  <c r="I590" i="1"/>
  <c r="J589" i="1"/>
  <c r="J277" i="1"/>
  <c r="I278" i="1"/>
  <c r="I139" i="1"/>
  <c r="J138" i="1"/>
  <c r="I427" i="1"/>
  <c r="J426" i="1"/>
  <c r="J1042" i="1"/>
  <c r="I1043" i="1"/>
  <c r="J1043" i="1" s="1"/>
  <c r="K1043" i="1" s="1"/>
  <c r="I314" i="1"/>
  <c r="I102" i="1"/>
  <c r="J101" i="1"/>
  <c r="J525" i="1"/>
  <c r="I526" i="1"/>
  <c r="J526" i="1" s="1"/>
  <c r="K526" i="1" s="1"/>
  <c r="I1003" i="1"/>
  <c r="J1002" i="1"/>
  <c r="I936" i="1"/>
  <c r="J388" i="1"/>
  <c r="I389" i="1"/>
  <c r="J730" i="1"/>
  <c r="I731" i="1"/>
  <c r="J731" i="1" s="1"/>
  <c r="K731" i="1" s="1"/>
  <c r="I1133" i="1"/>
  <c r="I1120" i="1"/>
  <c r="J201" i="1"/>
  <c r="I202" i="1"/>
  <c r="J177" i="1"/>
  <c r="I178" i="1"/>
  <c r="I334" i="1"/>
  <c r="J333" i="1"/>
  <c r="J213" i="1"/>
  <c r="I214" i="1"/>
  <c r="J1052" i="1"/>
  <c r="I1053" i="1"/>
  <c r="J252" i="1"/>
  <c r="I253" i="1"/>
  <c r="J365" i="1"/>
  <c r="I366" i="1"/>
  <c r="H311" i="1"/>
  <c r="J310" i="1"/>
  <c r="H1224" i="1"/>
  <c r="J1223" i="1"/>
  <c r="J1172" i="1"/>
  <c r="I1173" i="1"/>
  <c r="J1173" i="1" s="1"/>
  <c r="K1173" i="1" s="1"/>
  <c r="J700" i="1"/>
  <c r="I701" i="1"/>
  <c r="I1226" i="1"/>
  <c r="J477" i="1"/>
  <c r="I478" i="1"/>
  <c r="I70" i="1"/>
  <c r="J69" i="1"/>
  <c r="J1065" i="1"/>
  <c r="I1066" i="1"/>
  <c r="J841" i="1"/>
  <c r="I842" i="1"/>
  <c r="I345" i="1" l="1"/>
  <c r="J344" i="1"/>
  <c r="J909" i="1"/>
  <c r="I910" i="1"/>
  <c r="I1270" i="1"/>
  <c r="J1269" i="1"/>
  <c r="J123" i="1"/>
  <c r="I124" i="1"/>
  <c r="J1214" i="1"/>
  <c r="I1215" i="1"/>
  <c r="J1215" i="1" s="1"/>
  <c r="K1215" i="1" s="1"/>
  <c r="J289" i="1"/>
  <c r="I290" i="1"/>
  <c r="I241" i="1"/>
  <c r="J240" i="1"/>
  <c r="J649" i="1"/>
  <c r="I650" i="1"/>
  <c r="J993" i="1"/>
  <c r="I994" i="1"/>
  <c r="J994" i="1" s="1"/>
  <c r="K994" i="1" s="1"/>
  <c r="J945" i="1"/>
  <c r="I946" i="1"/>
  <c r="J887" i="1"/>
  <c r="I888" i="1"/>
  <c r="I1109" i="1"/>
  <c r="J1109" i="1" s="1"/>
  <c r="K1109" i="1" s="1"/>
  <c r="J1108" i="1"/>
  <c r="I806" i="1"/>
  <c r="J805" i="1"/>
  <c r="I203" i="1"/>
  <c r="J202" i="1"/>
  <c r="J572" i="1"/>
  <c r="I573" i="1"/>
  <c r="J867" i="1"/>
  <c r="I868" i="1"/>
  <c r="J868" i="1" s="1"/>
  <c r="K868" i="1" s="1"/>
  <c r="H1015" i="1"/>
  <c r="J1015" i="1" s="1"/>
  <c r="K1015" i="1" s="1"/>
  <c r="J1014" i="1"/>
  <c r="I1150" i="1"/>
  <c r="J1150" i="1" s="1"/>
  <c r="K1150" i="1" s="1"/>
  <c r="J1149" i="1"/>
  <c r="J190" i="1"/>
  <c r="I191" i="1"/>
  <c r="J665" i="1"/>
  <c r="I666" i="1"/>
  <c r="J301" i="1"/>
  <c r="I302" i="1"/>
  <c r="J302" i="1" s="1"/>
  <c r="K302" i="1" s="1"/>
  <c r="I856" i="1"/>
  <c r="J855" i="1"/>
  <c r="J602" i="1"/>
  <c r="I603" i="1"/>
  <c r="J603" i="1" s="1"/>
  <c r="K603" i="1" s="1"/>
  <c r="J139" i="1"/>
  <c r="I140" i="1"/>
  <c r="J1160" i="1"/>
  <c r="I1161" i="1"/>
  <c r="I267" i="1"/>
  <c r="J266" i="1"/>
  <c r="I752" i="1"/>
  <c r="J751" i="1"/>
  <c r="J416" i="1"/>
  <c r="I417" i="1"/>
  <c r="J417" i="1" s="1"/>
  <c r="K417" i="1" s="1"/>
  <c r="I1227" i="1"/>
  <c r="J441" i="1"/>
  <c r="I442" i="1"/>
  <c r="J102" i="1"/>
  <c r="I103" i="1"/>
  <c r="I315" i="1"/>
  <c r="I491" i="1"/>
  <c r="J490" i="1"/>
  <c r="I923" i="1"/>
  <c r="J922" i="1"/>
  <c r="J557" i="1"/>
  <c r="I558" i="1"/>
  <c r="J230" i="1"/>
  <c r="I231" i="1"/>
  <c r="J231" i="1" s="1"/>
  <c r="K231" i="1" s="1"/>
  <c r="J462" i="1"/>
  <c r="I463" i="1"/>
  <c r="J701" i="1"/>
  <c r="I702" i="1"/>
  <c r="J1053" i="1"/>
  <c r="I1054" i="1"/>
  <c r="J150" i="1"/>
  <c r="I151" i="1"/>
  <c r="H777" i="1"/>
  <c r="J777" i="1" s="1"/>
  <c r="K777" i="1" s="1"/>
  <c r="J776" i="1"/>
  <c r="H1131" i="1"/>
  <c r="J1130" i="1"/>
  <c r="H312" i="1"/>
  <c r="J311" i="1"/>
  <c r="I163" i="1"/>
  <c r="J162" i="1"/>
  <c r="J639" i="1"/>
  <c r="I640" i="1"/>
  <c r="J640" i="1" s="1"/>
  <c r="K640" i="1" s="1"/>
  <c r="H1119" i="1"/>
  <c r="J1118" i="1"/>
  <c r="J478" i="1"/>
  <c r="I479" i="1"/>
  <c r="J214" i="1"/>
  <c r="I215" i="1"/>
  <c r="H1204" i="1"/>
  <c r="J1203" i="1"/>
  <c r="J1257" i="1"/>
  <c r="I1258" i="1"/>
  <c r="J91" i="1"/>
  <c r="I92" i="1"/>
  <c r="J92" i="1" s="1"/>
  <c r="K92" i="1" s="1"/>
  <c r="I1121" i="1"/>
  <c r="J965" i="1"/>
  <c r="I966" i="1"/>
  <c r="J366" i="1"/>
  <c r="I367" i="1"/>
  <c r="J842" i="1"/>
  <c r="I843" i="1"/>
  <c r="J613" i="1"/>
  <c r="I614" i="1"/>
  <c r="J14" i="1"/>
  <c r="I15" i="1"/>
  <c r="H935" i="1"/>
  <c r="J934" i="1"/>
  <c r="J1097" i="1"/>
  <c r="I1098" i="1"/>
  <c r="J590" i="1"/>
  <c r="I591" i="1"/>
  <c r="J334" i="1"/>
  <c r="I335" i="1"/>
  <c r="J335" i="1" s="1"/>
  <c r="K335" i="1" s="1"/>
  <c r="I899" i="1"/>
  <c r="J898" i="1"/>
  <c r="J827" i="1"/>
  <c r="I828" i="1"/>
  <c r="J378" i="1"/>
  <c r="I379" i="1"/>
  <c r="J795" i="1"/>
  <c r="I796" i="1"/>
  <c r="J796" i="1" s="1"/>
  <c r="K796" i="1" s="1"/>
  <c r="I981" i="1"/>
  <c r="J980" i="1"/>
  <c r="J1066" i="1"/>
  <c r="I1067" i="1"/>
  <c r="J1067" i="1" s="1"/>
  <c r="K1067" i="1" s="1"/>
  <c r="J253" i="1"/>
  <c r="I254" i="1"/>
  <c r="J688" i="1"/>
  <c r="I689" i="1"/>
  <c r="I179" i="1"/>
  <c r="J178" i="1"/>
  <c r="J427" i="1"/>
  <c r="I428" i="1"/>
  <c r="J545" i="1"/>
  <c r="I546" i="1"/>
  <c r="J49" i="1"/>
  <c r="I50" i="1"/>
  <c r="J278" i="1"/>
  <c r="I279" i="1"/>
  <c r="J70" i="1"/>
  <c r="I71" i="1"/>
  <c r="J30" i="1"/>
  <c r="I31" i="1"/>
  <c r="J389" i="1"/>
  <c r="I390" i="1"/>
  <c r="H1225" i="1"/>
  <c r="J1224" i="1"/>
  <c r="J1003" i="1"/>
  <c r="I1004" i="1"/>
  <c r="J504" i="1"/>
  <c r="I505" i="1"/>
  <c r="J626" i="1"/>
  <c r="I627" i="1"/>
  <c r="J345" i="1" l="1"/>
  <c r="I346" i="1"/>
  <c r="I242" i="1"/>
  <c r="J242" i="1" s="1"/>
  <c r="K242" i="1" s="1"/>
  <c r="J241" i="1"/>
  <c r="I291" i="1"/>
  <c r="J291" i="1" s="1"/>
  <c r="K291" i="1" s="1"/>
  <c r="J290" i="1"/>
  <c r="J806" i="1"/>
  <c r="I807" i="1"/>
  <c r="J124" i="1"/>
  <c r="I125" i="1"/>
  <c r="J888" i="1"/>
  <c r="I889" i="1"/>
  <c r="J889" i="1" s="1"/>
  <c r="K889" i="1" s="1"/>
  <c r="J1270" i="1"/>
  <c r="I1271" i="1"/>
  <c r="I947" i="1"/>
  <c r="J946" i="1"/>
  <c r="J910" i="1"/>
  <c r="I911" i="1"/>
  <c r="J650" i="1"/>
  <c r="I651" i="1"/>
  <c r="J491" i="1"/>
  <c r="I492" i="1"/>
  <c r="I192" i="1"/>
  <c r="J192" i="1" s="1"/>
  <c r="K192" i="1" s="1"/>
  <c r="J191" i="1"/>
  <c r="J379" i="1"/>
  <c r="I380" i="1"/>
  <c r="J380" i="1" s="1"/>
  <c r="K380" i="1" s="1"/>
  <c r="I152" i="1"/>
  <c r="J152" i="1" s="1"/>
  <c r="K152" i="1" s="1"/>
  <c r="J151" i="1"/>
  <c r="I268" i="1"/>
  <c r="J267" i="1"/>
  <c r="J428" i="1"/>
  <c r="I429" i="1"/>
  <c r="J666" i="1"/>
  <c r="I667" i="1"/>
  <c r="I368" i="1"/>
  <c r="J367" i="1"/>
  <c r="J1054" i="1"/>
  <c r="I1055" i="1"/>
  <c r="J1055" i="1" s="1"/>
  <c r="K1055" i="1" s="1"/>
  <c r="J899" i="1"/>
  <c r="I900" i="1"/>
  <c r="J900" i="1" s="1"/>
  <c r="K900" i="1" s="1"/>
  <c r="I104" i="1"/>
  <c r="J104" i="1" s="1"/>
  <c r="K104" i="1" s="1"/>
  <c r="J103" i="1"/>
  <c r="J1161" i="1"/>
  <c r="I1162" i="1"/>
  <c r="J1162" i="1" s="1"/>
  <c r="K1162" i="1" s="1"/>
  <c r="J390" i="1"/>
  <c r="I391" i="1"/>
  <c r="J966" i="1"/>
  <c r="I967" i="1"/>
  <c r="J702" i="1"/>
  <c r="I703" i="1"/>
  <c r="J703" i="1" s="1"/>
  <c r="K703" i="1" s="1"/>
  <c r="J752" i="1"/>
  <c r="I753" i="1"/>
  <c r="J479" i="1"/>
  <c r="I480" i="1"/>
  <c r="I72" i="1"/>
  <c r="J71" i="1"/>
  <c r="H1120" i="1"/>
  <c r="J1119" i="1"/>
  <c r="J140" i="1"/>
  <c r="I141" i="1"/>
  <c r="J141" i="1" s="1"/>
  <c r="K141" i="1" s="1"/>
  <c r="H1226" i="1"/>
  <c r="J1225" i="1"/>
  <c r="J843" i="1"/>
  <c r="I844" i="1"/>
  <c r="J254" i="1"/>
  <c r="I255" i="1"/>
  <c r="I464" i="1"/>
  <c r="J463" i="1"/>
  <c r="H1132" i="1"/>
  <c r="J1131" i="1"/>
  <c r="I216" i="1"/>
  <c r="J215" i="1"/>
  <c r="I32" i="1"/>
  <c r="J32" i="1" s="1"/>
  <c r="K32" i="1" s="1"/>
  <c r="J31" i="1"/>
  <c r="J279" i="1"/>
  <c r="I280" i="1"/>
  <c r="J280" i="1" s="1"/>
  <c r="K280" i="1" s="1"/>
  <c r="I443" i="1"/>
  <c r="J442" i="1"/>
  <c r="J573" i="1"/>
  <c r="I574" i="1"/>
  <c r="J923" i="1"/>
  <c r="I924" i="1"/>
  <c r="H1205" i="1"/>
  <c r="J1205" i="1" s="1"/>
  <c r="K1205" i="1" s="1"/>
  <c r="J1204" i="1"/>
  <c r="J591" i="1"/>
  <c r="I592" i="1"/>
  <c r="J1098" i="1"/>
  <c r="I1099" i="1"/>
  <c r="J1099" i="1" s="1"/>
  <c r="K1099" i="1" s="1"/>
  <c r="I51" i="1"/>
  <c r="J50" i="1"/>
  <c r="J163" i="1"/>
  <c r="I164" i="1"/>
  <c r="I1228" i="1"/>
  <c r="I628" i="1"/>
  <c r="J627" i="1"/>
  <c r="J558" i="1"/>
  <c r="I559" i="1"/>
  <c r="J856" i="1"/>
  <c r="I857" i="1"/>
  <c r="J614" i="1"/>
  <c r="I615" i="1"/>
  <c r="J828" i="1"/>
  <c r="I829" i="1"/>
  <c r="J1004" i="1"/>
  <c r="I1005" i="1"/>
  <c r="J1005" i="1" s="1"/>
  <c r="K1005" i="1" s="1"/>
  <c r="I547" i="1"/>
  <c r="J546" i="1"/>
  <c r="J981" i="1"/>
  <c r="I982" i="1"/>
  <c r="H936" i="1"/>
  <c r="J936" i="1" s="1"/>
  <c r="K936" i="1" s="1"/>
  <c r="J935" i="1"/>
  <c r="H313" i="1"/>
  <c r="J312" i="1"/>
  <c r="J179" i="1"/>
  <c r="I180" i="1"/>
  <c r="J689" i="1"/>
  <c r="I690" i="1"/>
  <c r="J505" i="1"/>
  <c r="I506" i="1"/>
  <c r="J506" i="1" s="1"/>
  <c r="K506" i="1" s="1"/>
  <c r="I16" i="1"/>
  <c r="J15" i="1"/>
  <c r="J1258" i="1"/>
  <c r="I1259" i="1"/>
  <c r="I204" i="1"/>
  <c r="J204" i="1" s="1"/>
  <c r="K204" i="1" s="1"/>
  <c r="J203" i="1"/>
  <c r="J947" i="1" l="1"/>
  <c r="I948" i="1"/>
  <c r="J948" i="1" s="1"/>
  <c r="K948" i="1" s="1"/>
  <c r="J125" i="1"/>
  <c r="I126" i="1"/>
  <c r="I1272" i="1"/>
  <c r="J1271" i="1"/>
  <c r="J807" i="1"/>
  <c r="I808" i="1"/>
  <c r="I652" i="1"/>
  <c r="J651" i="1"/>
  <c r="I912" i="1"/>
  <c r="J912" i="1" s="1"/>
  <c r="K912" i="1" s="1"/>
  <c r="J911" i="1"/>
  <c r="I347" i="1"/>
  <c r="J346" i="1"/>
  <c r="J429" i="1"/>
  <c r="I430" i="1"/>
  <c r="J164" i="1"/>
  <c r="I165" i="1"/>
  <c r="J16" i="1"/>
  <c r="I17" i="1"/>
  <c r="J268" i="1"/>
  <c r="I269" i="1"/>
  <c r="J269" i="1" s="1"/>
  <c r="K269" i="1" s="1"/>
  <c r="J690" i="1"/>
  <c r="I691" i="1"/>
  <c r="J691" i="1" s="1"/>
  <c r="K691" i="1" s="1"/>
  <c r="J51" i="1"/>
  <c r="I52" i="1"/>
  <c r="J52" i="1" s="1"/>
  <c r="K52" i="1" s="1"/>
  <c r="J216" i="1"/>
  <c r="I217" i="1"/>
  <c r="J857" i="1"/>
  <c r="I858" i="1"/>
  <c r="J858" i="1" s="1"/>
  <c r="K858" i="1" s="1"/>
  <c r="H1133" i="1"/>
  <c r="J1133" i="1" s="1"/>
  <c r="K1133" i="1" s="1"/>
  <c r="J1132" i="1"/>
  <c r="J72" i="1"/>
  <c r="I73" i="1"/>
  <c r="I392" i="1"/>
  <c r="J392" i="1" s="1"/>
  <c r="K392" i="1" s="1"/>
  <c r="J391" i="1"/>
  <c r="H1227" i="1"/>
  <c r="J1226" i="1"/>
  <c r="I830" i="1"/>
  <c r="J829" i="1"/>
  <c r="J592" i="1"/>
  <c r="I593" i="1"/>
  <c r="J593" i="1" s="1"/>
  <c r="K593" i="1" s="1"/>
  <c r="J464" i="1"/>
  <c r="I465" i="1"/>
  <c r="J480" i="1"/>
  <c r="I481" i="1"/>
  <c r="J481" i="1" s="1"/>
  <c r="K481" i="1" s="1"/>
  <c r="I560" i="1"/>
  <c r="J559" i="1"/>
  <c r="J924" i="1"/>
  <c r="I925" i="1"/>
  <c r="J925" i="1" s="1"/>
  <c r="K925" i="1" s="1"/>
  <c r="J255" i="1"/>
  <c r="I256" i="1"/>
  <c r="J753" i="1"/>
  <c r="I754" i="1"/>
  <c r="H1121" i="1"/>
  <c r="J1121" i="1" s="1"/>
  <c r="K1121" i="1" s="1"/>
  <c r="J1120" i="1"/>
  <c r="J982" i="1"/>
  <c r="I983" i="1"/>
  <c r="J983" i="1" s="1"/>
  <c r="K983" i="1" s="1"/>
  <c r="H314" i="1"/>
  <c r="J313" i="1"/>
  <c r="J574" i="1"/>
  <c r="I575" i="1"/>
  <c r="J575" i="1" s="1"/>
  <c r="K575" i="1" s="1"/>
  <c r="J844" i="1"/>
  <c r="I845" i="1"/>
  <c r="J443" i="1"/>
  <c r="I444" i="1"/>
  <c r="J444" i="1" s="1"/>
  <c r="K444" i="1" s="1"/>
  <c r="J180" i="1"/>
  <c r="I181" i="1"/>
  <c r="J181" i="1" s="1"/>
  <c r="K181" i="1" s="1"/>
  <c r="J1259" i="1"/>
  <c r="I1260" i="1"/>
  <c r="J1260" i="1" s="1"/>
  <c r="K1260" i="1" s="1"/>
  <c r="I1229" i="1"/>
  <c r="J368" i="1"/>
  <c r="I369" i="1"/>
  <c r="J369" i="1" s="1"/>
  <c r="K369" i="1" s="1"/>
  <c r="I493" i="1"/>
  <c r="J492" i="1"/>
  <c r="I616" i="1"/>
  <c r="J616" i="1" s="1"/>
  <c r="K616" i="1" s="1"/>
  <c r="J615" i="1"/>
  <c r="J628" i="1"/>
  <c r="I629" i="1"/>
  <c r="J629" i="1" s="1"/>
  <c r="K629" i="1" s="1"/>
  <c r="I548" i="1"/>
  <c r="J548" i="1" s="1"/>
  <c r="K548" i="1" s="1"/>
  <c r="J547" i="1"/>
  <c r="I968" i="1"/>
  <c r="J967" i="1"/>
  <c r="I668" i="1"/>
  <c r="J667" i="1"/>
  <c r="J652" i="1" l="1"/>
  <c r="I653" i="1"/>
  <c r="I809" i="1"/>
  <c r="J808" i="1"/>
  <c r="J347" i="1"/>
  <c r="I348" i="1"/>
  <c r="J1272" i="1"/>
  <c r="I1273" i="1"/>
  <c r="J126" i="1"/>
  <c r="I127" i="1"/>
  <c r="J465" i="1"/>
  <c r="I466" i="1"/>
  <c r="J217" i="1"/>
  <c r="I218" i="1"/>
  <c r="H1228" i="1"/>
  <c r="J1227" i="1"/>
  <c r="I831" i="1"/>
  <c r="J830" i="1"/>
  <c r="I1230" i="1"/>
  <c r="I969" i="1"/>
  <c r="J968" i="1"/>
  <c r="I846" i="1"/>
  <c r="J846" i="1" s="1"/>
  <c r="K846" i="1" s="1"/>
  <c r="J845" i="1"/>
  <c r="J73" i="1"/>
  <c r="I74" i="1"/>
  <c r="J17" i="1"/>
  <c r="I18" i="1"/>
  <c r="J18" i="1" s="1"/>
  <c r="K18" i="1" s="1"/>
  <c r="I561" i="1"/>
  <c r="J561" i="1" s="1"/>
  <c r="K561" i="1" s="1"/>
  <c r="J560" i="1"/>
  <c r="J754" i="1"/>
  <c r="I755" i="1"/>
  <c r="J755" i="1" s="1"/>
  <c r="K755" i="1" s="1"/>
  <c r="I257" i="1"/>
  <c r="J257" i="1" s="1"/>
  <c r="K257" i="1" s="1"/>
  <c r="J256" i="1"/>
  <c r="J165" i="1"/>
  <c r="I166" i="1"/>
  <c r="J166" i="1" s="1"/>
  <c r="K166" i="1" s="1"/>
  <c r="J668" i="1"/>
  <c r="I669" i="1"/>
  <c r="J669" i="1" s="1"/>
  <c r="K669" i="1" s="1"/>
  <c r="J430" i="1"/>
  <c r="I431" i="1"/>
  <c r="J493" i="1"/>
  <c r="I494" i="1"/>
  <c r="J494" i="1" s="1"/>
  <c r="K494" i="1" s="1"/>
  <c r="H315" i="1"/>
  <c r="J315" i="1" s="1"/>
  <c r="K315" i="1" s="1"/>
  <c r="J314" i="1"/>
  <c r="I128" i="1" l="1"/>
  <c r="J128" i="1" s="1"/>
  <c r="K128" i="1" s="1"/>
  <c r="J127" i="1"/>
  <c r="I1274" i="1"/>
  <c r="J1274" i="1" s="1"/>
  <c r="K1274" i="1" s="1"/>
  <c r="J1273" i="1"/>
  <c r="I810" i="1"/>
  <c r="J810" i="1" s="1"/>
  <c r="K810" i="1" s="1"/>
  <c r="J809" i="1"/>
  <c r="J348" i="1"/>
  <c r="I349" i="1"/>
  <c r="J349" i="1" s="1"/>
  <c r="K349" i="1" s="1"/>
  <c r="I654" i="1"/>
  <c r="J653" i="1"/>
  <c r="I75" i="1"/>
  <c r="J75" i="1" s="1"/>
  <c r="K75" i="1" s="1"/>
  <c r="J74" i="1"/>
  <c r="I432" i="1"/>
  <c r="J432" i="1" s="1"/>
  <c r="K432" i="1" s="1"/>
  <c r="J431" i="1"/>
  <c r="I832" i="1"/>
  <c r="J832" i="1" s="1"/>
  <c r="K832" i="1" s="1"/>
  <c r="J831" i="1"/>
  <c r="I219" i="1"/>
  <c r="J218" i="1"/>
  <c r="J969" i="1"/>
  <c r="I970" i="1"/>
  <c r="J970" i="1" s="1"/>
  <c r="K970" i="1" s="1"/>
  <c r="I467" i="1"/>
  <c r="J466" i="1"/>
  <c r="H1229" i="1"/>
  <c r="J1228" i="1"/>
  <c r="J654" i="1" l="1"/>
  <c r="I655" i="1"/>
  <c r="J655" i="1" s="1"/>
  <c r="K655" i="1" s="1"/>
  <c r="H1230" i="1"/>
  <c r="J1230" i="1" s="1"/>
  <c r="K1230" i="1" s="1"/>
  <c r="J1229" i="1"/>
  <c r="J467" i="1"/>
  <c r="I468" i="1"/>
  <c r="J468" i="1" s="1"/>
  <c r="K468" i="1" s="1"/>
  <c r="I220" i="1"/>
  <c r="J220" i="1" s="1"/>
  <c r="K220" i="1" s="1"/>
  <c r="J2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ocena" description="Połączenie z zapytaniem „ocena” w skoroszycie." type="5" refreshedVersion="8" background="1" saveData="1">
    <dbPr connection="Provider=Microsoft.Mashup.OleDb.1;Data Source=$Workbook$;Location=ocena;Extended Properties=&quot;&quot;" command="SELECT * FROM [ocena]"/>
  </connection>
</connections>
</file>

<file path=xl/sharedStrings.xml><?xml version="1.0" encoding="utf-8"?>
<sst xmlns="http://schemas.openxmlformats.org/spreadsheetml/2006/main" count="8397" uniqueCount="259">
  <si>
    <t>kod ucznia</t>
  </si>
  <si>
    <t>Imię i nazwisko</t>
  </si>
  <si>
    <t>uzyskana ocena</t>
  </si>
  <si>
    <t>waga oceny</t>
  </si>
  <si>
    <t>A1</t>
  </si>
  <si>
    <t>Anna Badowska</t>
  </si>
  <si>
    <t>A2</t>
  </si>
  <si>
    <t>Wanda Budna</t>
  </si>
  <si>
    <t>A3</t>
  </si>
  <si>
    <t>Kamil Giżycki</t>
  </si>
  <si>
    <t>A4</t>
  </si>
  <si>
    <t>Monika Kętrzyńska</t>
  </si>
  <si>
    <t>A5</t>
  </si>
  <si>
    <t>Jan Kętrzyński</t>
  </si>
  <si>
    <t>A6</t>
  </si>
  <si>
    <t>Jerzy Kiczyński</t>
  </si>
  <si>
    <t>A7</t>
  </si>
  <si>
    <t>Zbigniew Klimaszewski</t>
  </si>
  <si>
    <t>A8</t>
  </si>
  <si>
    <t>Zyta Kosiewicz</t>
  </si>
  <si>
    <t>A9</t>
  </si>
  <si>
    <t>Magda Kot</t>
  </si>
  <si>
    <t>A10</t>
  </si>
  <si>
    <t>Tomasz Kotowy</t>
  </si>
  <si>
    <t>A11</t>
  </si>
  <si>
    <t>Kamila Kotwicz</t>
  </si>
  <si>
    <t>A12</t>
  </si>
  <si>
    <t>Janina Kowalska</t>
  </si>
  <si>
    <t>A13</t>
  </si>
  <si>
    <t>Bartek Kus</t>
  </si>
  <si>
    <t>A14</t>
  </si>
  <si>
    <t>Waldemar Lato</t>
  </si>
  <si>
    <t>A15</t>
  </si>
  <si>
    <t>Ewa Małolepsza</t>
  </si>
  <si>
    <t>A16</t>
  </si>
  <si>
    <t>Grzegorz Małolepszy</t>
  </si>
  <si>
    <t>A17</t>
  </si>
  <si>
    <t>Agnieszka Małpińska</t>
  </si>
  <si>
    <t>A18</t>
  </si>
  <si>
    <t>Wanda Matejko</t>
  </si>
  <si>
    <t>A19</t>
  </si>
  <si>
    <t>Jarosław Mickiewicz</t>
  </si>
  <si>
    <t>A20</t>
  </si>
  <si>
    <t>Katarzyna Narcyz</t>
  </si>
  <si>
    <t>A21</t>
  </si>
  <si>
    <t>Joanna Nowak</t>
  </si>
  <si>
    <t>A22</t>
  </si>
  <si>
    <t>Marek Piłat</t>
  </si>
  <si>
    <t>A23</t>
  </si>
  <si>
    <t>Maria Sienkiewicz</t>
  </si>
  <si>
    <t>A24</t>
  </si>
  <si>
    <t>Apolonia Wenger</t>
  </si>
  <si>
    <t>A25</t>
  </si>
  <si>
    <t>Tamara Wiejska</t>
  </si>
  <si>
    <t>A26</t>
  </si>
  <si>
    <t>Olga Wiosna</t>
  </si>
  <si>
    <t>A27</t>
  </si>
  <si>
    <t>Aleksandra Wolicka</t>
  </si>
  <si>
    <t>A28</t>
  </si>
  <si>
    <t>Andrzej Zima</t>
  </si>
  <si>
    <t>B1</t>
  </si>
  <si>
    <t>Sandra Adamowicz</t>
  </si>
  <si>
    <t>B2</t>
  </si>
  <si>
    <t>Wacław Andrus</t>
  </si>
  <si>
    <t>B3</t>
  </si>
  <si>
    <t>Katarzyna Andrzejewicz</t>
  </si>
  <si>
    <t>B4</t>
  </si>
  <si>
    <t>Wiesław Brodnicki</t>
  </si>
  <si>
    <t>B5</t>
  </si>
  <si>
    <t>Małgorzata Dawidek</t>
  </si>
  <si>
    <t>B6</t>
  </si>
  <si>
    <t>Jędrzej Domarski</t>
  </si>
  <si>
    <t>B7</t>
  </si>
  <si>
    <t>Paweł Emerycki</t>
  </si>
  <si>
    <t>B8</t>
  </si>
  <si>
    <t>Jolanta Emeryst</t>
  </si>
  <si>
    <t>B9</t>
  </si>
  <si>
    <t>Lidia Filipek</t>
  </si>
  <si>
    <t>B10</t>
  </si>
  <si>
    <t>Maryla Gadocha</t>
  </si>
  <si>
    <t>B11</t>
  </si>
  <si>
    <t>Zenon Grudziądzki</t>
  </si>
  <si>
    <t>B12</t>
  </si>
  <si>
    <t>Anna Humańska</t>
  </si>
  <si>
    <t>B13</t>
  </si>
  <si>
    <t>Weronika Kędziora</t>
  </si>
  <si>
    <t>B14</t>
  </si>
  <si>
    <t>Dariusz Klimowicz</t>
  </si>
  <si>
    <t>B15</t>
  </si>
  <si>
    <t>B16</t>
  </si>
  <si>
    <t>Lutek Lidzbarski</t>
  </si>
  <si>
    <t>B17</t>
  </si>
  <si>
    <t>Sylwia Malinowska</t>
  </si>
  <si>
    <t>B18</t>
  </si>
  <si>
    <t>Ewa Milicka</t>
  </si>
  <si>
    <t>B19</t>
  </si>
  <si>
    <t>Bogna Musiał</t>
  </si>
  <si>
    <t>B20</t>
  </si>
  <si>
    <t>Kinga Warszawska</t>
  </si>
  <si>
    <t>B21</t>
  </si>
  <si>
    <t>Zyta Wiejska</t>
  </si>
  <si>
    <t>B22</t>
  </si>
  <si>
    <t>Marcin Wiesielki</t>
  </si>
  <si>
    <t>B23</t>
  </si>
  <si>
    <t>Paweł Wilicki</t>
  </si>
  <si>
    <t>B24</t>
  </si>
  <si>
    <t>Jadwiga Wiosenna</t>
  </si>
  <si>
    <t>B25</t>
  </si>
  <si>
    <t>Maria Wiśnia</t>
  </si>
  <si>
    <t>B26</t>
  </si>
  <si>
    <t>Gaweł Wysocki</t>
  </si>
  <si>
    <t>C1</t>
  </si>
  <si>
    <t>Jagoda Bielicka</t>
  </si>
  <si>
    <t>C2</t>
  </si>
  <si>
    <t>Mariusz Bielski</t>
  </si>
  <si>
    <t>C3</t>
  </si>
  <si>
    <t>Jan Czerwiński</t>
  </si>
  <si>
    <t>C4</t>
  </si>
  <si>
    <t>Eryka Ełcka</t>
  </si>
  <si>
    <t>C5</t>
  </si>
  <si>
    <t>Jolanta Emilianowicz</t>
  </si>
  <si>
    <t>C6</t>
  </si>
  <si>
    <t>Maksymilian Ewendrynowicz</t>
  </si>
  <si>
    <t>C7</t>
  </si>
  <si>
    <t>Wanda Hałaśliwa</t>
  </si>
  <si>
    <t>C8</t>
  </si>
  <si>
    <t>Danuta Kożuszkiewicz</t>
  </si>
  <si>
    <t>C9</t>
  </si>
  <si>
    <t>Czesłąw Lipski</t>
  </si>
  <si>
    <t>C10</t>
  </si>
  <si>
    <t>Dorota Narcyzowicz</t>
  </si>
  <si>
    <t>C11</t>
  </si>
  <si>
    <t>Wiesława Piskorz</t>
  </si>
  <si>
    <t>C12</t>
  </si>
  <si>
    <t>Lech Przymanowski</t>
  </si>
  <si>
    <t>C13</t>
  </si>
  <si>
    <t>Lidia Różalska</t>
  </si>
  <si>
    <t>C14</t>
  </si>
  <si>
    <t>Zyta Różycka</t>
  </si>
  <si>
    <t>C15</t>
  </si>
  <si>
    <t>Henryk Rycerski</t>
  </si>
  <si>
    <t>C16</t>
  </si>
  <si>
    <t>Julian Rymarz</t>
  </si>
  <si>
    <t>C17</t>
  </si>
  <si>
    <t>Krzysztof Statkiewicz</t>
  </si>
  <si>
    <t>C18</t>
  </si>
  <si>
    <t>Alojzy Toruńczyk</t>
  </si>
  <si>
    <t>C19</t>
  </si>
  <si>
    <t>Jolanta Tulipan</t>
  </si>
  <si>
    <t>C20</t>
  </si>
  <si>
    <t>Agnieszka Wilmowicz</t>
  </si>
  <si>
    <t>C21</t>
  </si>
  <si>
    <t>Eryka Winny</t>
  </si>
  <si>
    <t>C22</t>
  </si>
  <si>
    <t>Sławomir Wiślicki</t>
  </si>
  <si>
    <t>C23</t>
  </si>
  <si>
    <t>Jan Wiśniewicz</t>
  </si>
  <si>
    <t>C24</t>
  </si>
  <si>
    <t>Mariusz Wolny</t>
  </si>
  <si>
    <t>C25</t>
  </si>
  <si>
    <t>Ewa Wróbel</t>
  </si>
  <si>
    <t>C26</t>
  </si>
  <si>
    <t>Ela Wymiękła</t>
  </si>
  <si>
    <t>C27</t>
  </si>
  <si>
    <t>Henryk Wyszyński</t>
  </si>
  <si>
    <t>C28</t>
  </si>
  <si>
    <t>Oliwia Zadroga</t>
  </si>
  <si>
    <t>C29</t>
  </si>
  <si>
    <t>Inga Zielińska</t>
  </si>
  <si>
    <t>C30</t>
  </si>
  <si>
    <t>Dariusz Ziemski</t>
  </si>
  <si>
    <t>D1</t>
  </si>
  <si>
    <t>Waldemar Buncol</t>
  </si>
  <si>
    <t>D2</t>
  </si>
  <si>
    <t>Wiesława Ciechan</t>
  </si>
  <si>
    <t>D3</t>
  </si>
  <si>
    <t>Mariusz Ciechanowicz</t>
  </si>
  <si>
    <t>D4</t>
  </si>
  <si>
    <t>Kamil Dumowicz</t>
  </si>
  <si>
    <t>D5</t>
  </si>
  <si>
    <t>Lesław Gadkowicz</t>
  </si>
  <si>
    <t>D6</t>
  </si>
  <si>
    <t>Wanda Jabłońska</t>
  </si>
  <si>
    <t>D7</t>
  </si>
  <si>
    <t>Lidia Jankowicz</t>
  </si>
  <si>
    <t>D8</t>
  </si>
  <si>
    <t>Wiesław Kajakowicz</t>
  </si>
  <si>
    <t>D9</t>
  </si>
  <si>
    <t>Anna Kamas</t>
  </si>
  <si>
    <t>D10</t>
  </si>
  <si>
    <t>Janusz Katarzyński</t>
  </si>
  <si>
    <t>D11</t>
  </si>
  <si>
    <t>Julian Kłos</t>
  </si>
  <si>
    <t>D12</t>
  </si>
  <si>
    <t>Magdalena Kolba</t>
  </si>
  <si>
    <t>D13</t>
  </si>
  <si>
    <t>Mirek Kolbowicz</t>
  </si>
  <si>
    <t>D14</t>
  </si>
  <si>
    <t>Beata Kwiatek</t>
  </si>
  <si>
    <t>D15</t>
  </si>
  <si>
    <t>Bazyli Kwieciński</t>
  </si>
  <si>
    <t>D16</t>
  </si>
  <si>
    <t>Sylwia Mazur</t>
  </si>
  <si>
    <t>D17</t>
  </si>
  <si>
    <t>Maria Nowicka</t>
  </si>
  <si>
    <t>D18</t>
  </si>
  <si>
    <t>Kazimierz Ojenalek</t>
  </si>
  <si>
    <t>D19</t>
  </si>
  <si>
    <t>Jan Pomazańczyk</t>
  </si>
  <si>
    <t>D20</t>
  </si>
  <si>
    <t>Maria Prus</t>
  </si>
  <si>
    <t>D21</t>
  </si>
  <si>
    <t>Eliza Pszczółka</t>
  </si>
  <si>
    <t>D22</t>
  </si>
  <si>
    <t>Adela Rybak</t>
  </si>
  <si>
    <t>D23</t>
  </si>
  <si>
    <t>Tamara Siwek</t>
  </si>
  <si>
    <t>D24</t>
  </si>
  <si>
    <t>Klemens Słowiński</t>
  </si>
  <si>
    <t>D25</t>
  </si>
  <si>
    <t>Kazimierz Winny</t>
  </si>
  <si>
    <t>D26</t>
  </si>
  <si>
    <t>Mariusz Wiśniewski</t>
  </si>
  <si>
    <t>D27</t>
  </si>
  <si>
    <t>Lesław Wolski</t>
  </si>
  <si>
    <t>D28</t>
  </si>
  <si>
    <t>Dagmara Ziarno</t>
  </si>
  <si>
    <t>D29</t>
  </si>
  <si>
    <t>Elwira Zimkiewicz</t>
  </si>
  <si>
    <t>ocena*waga</t>
  </si>
  <si>
    <t>suma max</t>
  </si>
  <si>
    <t>illość 4</t>
  </si>
  <si>
    <t>ilość 6</t>
  </si>
  <si>
    <t>ilość ocen ucznia</t>
  </si>
  <si>
    <t>suma wag</t>
  </si>
  <si>
    <t>suma ocena waga</t>
  </si>
  <si>
    <t>średnie</t>
  </si>
  <si>
    <t>ocena</t>
  </si>
  <si>
    <t>srednia</t>
  </si>
  <si>
    <t>kod</t>
  </si>
  <si>
    <t>imię</t>
  </si>
  <si>
    <t xml:space="preserve"> </t>
  </si>
  <si>
    <t>dane</t>
  </si>
  <si>
    <t xml:space="preserve">imię </t>
  </si>
  <si>
    <t>czy kobieta</t>
  </si>
  <si>
    <t>śr kobiet</t>
  </si>
  <si>
    <t>średnia k</t>
  </si>
  <si>
    <t>średnia m</t>
  </si>
  <si>
    <t>ilosc kobiet w klasie</t>
  </si>
  <si>
    <t>ilosc mezczyzn w klasie</t>
  </si>
  <si>
    <t>śr mezczyzn</t>
  </si>
  <si>
    <t>A</t>
  </si>
  <si>
    <t>B</t>
  </si>
  <si>
    <t>C</t>
  </si>
  <si>
    <t>D</t>
  </si>
  <si>
    <t>k</t>
  </si>
  <si>
    <t>m</t>
  </si>
  <si>
    <t>warunek</t>
  </si>
  <si>
    <t>liczba po przecinku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</si>
</sst>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'zad5.4'!$M$2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'zad5.4'!$N$1:$Q$1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'zad5.4'!$N$2:$Q$2</c:f>
              <c:numCache>
                <c:formatCode>General</c:formatCode>
                <c:ptCount val="4"/>
                <c:pt idx="0">
                  <c:v>3.82</c:v>
                </c:pt>
                <c:pt idx="1">
                  <c:v>3.88</c:v>
                </c:pt>
                <c:pt idx="2">
                  <c:v>4.5</c:v>
                </c:pt>
                <c:pt idx="3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9-44B5-B5A5-B8583BC8A27E}"/>
            </c:ext>
          </c:extLst>
        </c:ser>
        <c:ser>
          <c:idx val="1"/>
          <c:order val="1"/>
          <c:tx>
            <c:strRef>
              <c:f>'zad5.4'!$M$3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'zad5.4'!$N$1:$Q$1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'zad5.4'!$N$3:$Q$3</c:f>
              <c:numCache>
                <c:formatCode>General</c:formatCode>
                <c:ptCount val="4"/>
                <c:pt idx="0">
                  <c:v>4.18</c:v>
                </c:pt>
                <c:pt idx="1">
                  <c:v>3.4</c:v>
                </c:pt>
                <c:pt idx="2">
                  <c:v>3.31</c:v>
                </c:pt>
                <c:pt idx="3">
                  <c:v>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9-44B5-B5A5-B8583BC8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231872"/>
        <c:axId val="1055229792"/>
      </c:barChart>
      <c:catAx>
        <c:axId val="10552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229792"/>
        <c:crosses val="autoZero"/>
        <c:auto val="1"/>
        <c:lblAlgn val="ctr"/>
        <c:lblOffset val="100"/>
        <c:noMultiLvlLbl val="0"/>
      </c:catAx>
      <c:valAx>
        <c:axId val="10552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2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9</xdr:row>
      <xdr:rowOff>119062</xdr:rowOff>
    </xdr:from>
    <xdr:to>
      <xdr:col>13</xdr:col>
      <xdr:colOff>504825</xdr:colOff>
      <xdr:row>24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3A5666-2D04-30FD-ED1F-A7DA79041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kod ucznia" tableColumnId="1"/>
      <queryTableField id="2" name="Imię i nazwisko" tableColumnId="2"/>
      <queryTableField id="3" name="uzyskana ocena" tableColumnId="3"/>
      <queryTableField id="4" name="waga ocen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cena" displayName="ocena" ref="A1:D1275" tableType="queryTable" totalsRowCount="1">
  <autoFilter ref="A1:D1274" xr:uid="{00000000-0009-0000-0100-000001000000}"/>
  <tableColumns count="4">
    <tableColumn id="1" xr3:uid="{00000000-0010-0000-0000-000001000000}" uniqueName="1" name="kod ucznia" queryTableFieldId="1" dataDxfId="3" totalsRowDxfId="2"/>
    <tableColumn id="2" xr3:uid="{00000000-0010-0000-0000-000002000000}" uniqueName="2" name="Imię i nazwisko" queryTableFieldId="2" dataDxfId="1" totalsRowDxfId="0"/>
    <tableColumn id="3" xr3:uid="{00000000-0010-0000-0000-000003000000}" uniqueName="3" name="uzyskana ocena" queryTableFieldId="3"/>
    <tableColumn id="4" xr3:uid="{00000000-0010-0000-0000-000004000000}" uniqueName="4" name="waga oceny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5"/>
  <sheetViews>
    <sheetView topLeftCell="A67" workbookViewId="0">
      <selection activeCell="A86" sqref="A86:D95"/>
    </sheetView>
  </sheetViews>
  <sheetFormatPr defaultRowHeight="15" x14ac:dyDescent="0.25"/>
  <cols>
    <col min="1" max="1" width="12.5703125" bestFit="1" customWidth="1"/>
    <col min="2" max="2" width="27" bestFit="1" customWidth="1"/>
    <col min="3" max="3" width="17.140625" bestFit="1" customWidth="1"/>
    <col min="4" max="4" width="13.5703125" bestFit="1" customWidth="1"/>
    <col min="8" max="8" width="13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231</v>
      </c>
      <c r="G1" t="s">
        <v>232</v>
      </c>
    </row>
    <row r="2" spans="1:7" x14ac:dyDescent="0.25">
      <c r="A2" s="1" t="s">
        <v>4</v>
      </c>
      <c r="B2" s="1" t="s">
        <v>5</v>
      </c>
      <c r="C2">
        <v>2</v>
      </c>
      <c r="D2">
        <v>1</v>
      </c>
      <c r="F2">
        <f>COUNTIF(C2:C1274,4)</f>
        <v>225</v>
      </c>
      <c r="G2">
        <f>COUNTIF(C2:C1274,6)</f>
        <v>214</v>
      </c>
    </row>
    <row r="3" spans="1:7" x14ac:dyDescent="0.25">
      <c r="A3" s="1" t="s">
        <v>6</v>
      </c>
      <c r="B3" s="1" t="s">
        <v>7</v>
      </c>
      <c r="C3">
        <v>3</v>
      </c>
      <c r="D3">
        <v>1</v>
      </c>
    </row>
    <row r="4" spans="1:7" x14ac:dyDescent="0.25">
      <c r="A4" s="1" t="s">
        <v>8</v>
      </c>
      <c r="B4" s="1" t="s">
        <v>9</v>
      </c>
      <c r="C4">
        <v>5</v>
      </c>
      <c r="D4">
        <v>1</v>
      </c>
    </row>
    <row r="5" spans="1:7" x14ac:dyDescent="0.25">
      <c r="A5" s="1" t="s">
        <v>10</v>
      </c>
      <c r="B5" s="1" t="s">
        <v>11</v>
      </c>
      <c r="C5">
        <v>1</v>
      </c>
      <c r="D5">
        <v>1</v>
      </c>
    </row>
    <row r="6" spans="1:7" x14ac:dyDescent="0.25">
      <c r="A6" s="1" t="s">
        <v>12</v>
      </c>
      <c r="B6" s="1" t="s">
        <v>13</v>
      </c>
      <c r="C6">
        <v>2</v>
      </c>
      <c r="D6">
        <v>1</v>
      </c>
    </row>
    <row r="7" spans="1:7" x14ac:dyDescent="0.25">
      <c r="A7" s="1" t="s">
        <v>14</v>
      </c>
      <c r="B7" s="1" t="s">
        <v>15</v>
      </c>
      <c r="C7">
        <v>6</v>
      </c>
      <c r="D7">
        <v>1</v>
      </c>
    </row>
    <row r="8" spans="1:7" x14ac:dyDescent="0.25">
      <c r="A8" s="1" t="s">
        <v>16</v>
      </c>
      <c r="B8" s="1" t="s">
        <v>17</v>
      </c>
      <c r="C8">
        <v>4</v>
      </c>
      <c r="D8">
        <v>1</v>
      </c>
    </row>
    <row r="9" spans="1:7" x14ac:dyDescent="0.25">
      <c r="A9" s="1" t="s">
        <v>18</v>
      </c>
      <c r="B9" s="1" t="s">
        <v>19</v>
      </c>
      <c r="C9">
        <v>5</v>
      </c>
      <c r="D9">
        <v>1</v>
      </c>
    </row>
    <row r="10" spans="1:7" x14ac:dyDescent="0.25">
      <c r="A10" s="1" t="s">
        <v>20</v>
      </c>
      <c r="B10" s="1" t="s">
        <v>21</v>
      </c>
      <c r="C10">
        <v>3</v>
      </c>
      <c r="D10">
        <v>1</v>
      </c>
    </row>
    <row r="11" spans="1:7" x14ac:dyDescent="0.25">
      <c r="A11" s="1" t="s">
        <v>22</v>
      </c>
      <c r="B11" s="1" t="s">
        <v>23</v>
      </c>
      <c r="C11">
        <v>6</v>
      </c>
      <c r="D11">
        <v>1</v>
      </c>
    </row>
    <row r="12" spans="1:7" x14ac:dyDescent="0.25">
      <c r="A12" s="1" t="s">
        <v>24</v>
      </c>
      <c r="B12" s="1" t="s">
        <v>25</v>
      </c>
      <c r="C12">
        <v>3</v>
      </c>
      <c r="D12">
        <v>1</v>
      </c>
    </row>
    <row r="13" spans="1:7" x14ac:dyDescent="0.25">
      <c r="A13" s="1" t="s">
        <v>26</v>
      </c>
      <c r="B13" s="1" t="s">
        <v>27</v>
      </c>
      <c r="C13">
        <v>1</v>
      </c>
      <c r="D13">
        <v>1</v>
      </c>
    </row>
    <row r="14" spans="1:7" x14ac:dyDescent="0.25">
      <c r="A14" s="1" t="s">
        <v>28</v>
      </c>
      <c r="B14" s="1" t="s">
        <v>29</v>
      </c>
      <c r="C14">
        <v>3</v>
      </c>
      <c r="D14">
        <v>1</v>
      </c>
    </row>
    <row r="15" spans="1:7" x14ac:dyDescent="0.25">
      <c r="A15" s="1" t="s">
        <v>30</v>
      </c>
      <c r="B15" s="1" t="s">
        <v>31</v>
      </c>
      <c r="C15">
        <v>6</v>
      </c>
      <c r="D15">
        <v>1</v>
      </c>
    </row>
    <row r="16" spans="1:7" x14ac:dyDescent="0.25">
      <c r="A16" s="1" t="s">
        <v>32</v>
      </c>
      <c r="B16" s="1" t="s">
        <v>33</v>
      </c>
      <c r="C16">
        <v>6</v>
      </c>
      <c r="D16">
        <v>1</v>
      </c>
    </row>
    <row r="17" spans="1:4" x14ac:dyDescent="0.25">
      <c r="A17" s="1" t="s">
        <v>34</v>
      </c>
      <c r="B17" s="1" t="s">
        <v>35</v>
      </c>
      <c r="C17">
        <v>4</v>
      </c>
      <c r="D17">
        <v>1</v>
      </c>
    </row>
    <row r="18" spans="1:4" x14ac:dyDescent="0.25">
      <c r="A18" s="1" t="s">
        <v>36</v>
      </c>
      <c r="B18" s="1" t="s">
        <v>37</v>
      </c>
      <c r="C18">
        <v>5</v>
      </c>
      <c r="D18">
        <v>1</v>
      </c>
    </row>
    <row r="19" spans="1:4" x14ac:dyDescent="0.25">
      <c r="A19" s="1" t="s">
        <v>38</v>
      </c>
      <c r="B19" s="1" t="s">
        <v>39</v>
      </c>
      <c r="C19">
        <v>4</v>
      </c>
      <c r="D19">
        <v>1</v>
      </c>
    </row>
    <row r="20" spans="1:4" x14ac:dyDescent="0.25">
      <c r="A20" s="1" t="s">
        <v>40</v>
      </c>
      <c r="B20" s="1" t="s">
        <v>41</v>
      </c>
      <c r="C20">
        <v>6</v>
      </c>
      <c r="D20">
        <v>1</v>
      </c>
    </row>
    <row r="21" spans="1:4" x14ac:dyDescent="0.25">
      <c r="A21" s="1" t="s">
        <v>42</v>
      </c>
      <c r="B21" s="1" t="s">
        <v>43</v>
      </c>
      <c r="C21">
        <v>4</v>
      </c>
      <c r="D21">
        <v>1</v>
      </c>
    </row>
    <row r="22" spans="1:4" x14ac:dyDescent="0.25">
      <c r="A22" s="1" t="s">
        <v>44</v>
      </c>
      <c r="B22" s="1" t="s">
        <v>45</v>
      </c>
      <c r="C22">
        <v>4</v>
      </c>
      <c r="D22">
        <v>1</v>
      </c>
    </row>
    <row r="23" spans="1:4" x14ac:dyDescent="0.25">
      <c r="A23" s="1" t="s">
        <v>46</v>
      </c>
      <c r="B23" s="1" t="s">
        <v>47</v>
      </c>
      <c r="C23">
        <v>1</v>
      </c>
      <c r="D23">
        <v>1</v>
      </c>
    </row>
    <row r="24" spans="1:4" x14ac:dyDescent="0.25">
      <c r="A24" s="1" t="s">
        <v>48</v>
      </c>
      <c r="B24" s="1" t="s">
        <v>49</v>
      </c>
      <c r="C24">
        <v>5</v>
      </c>
      <c r="D24">
        <v>1</v>
      </c>
    </row>
    <row r="25" spans="1:4" x14ac:dyDescent="0.25">
      <c r="A25" s="1" t="s">
        <v>50</v>
      </c>
      <c r="B25" s="1" t="s">
        <v>51</v>
      </c>
      <c r="C25">
        <v>5</v>
      </c>
      <c r="D25">
        <v>1</v>
      </c>
    </row>
    <row r="26" spans="1:4" x14ac:dyDescent="0.25">
      <c r="A26" s="1" t="s">
        <v>52</v>
      </c>
      <c r="B26" s="1" t="s">
        <v>53</v>
      </c>
      <c r="C26">
        <v>6</v>
      </c>
      <c r="D26">
        <v>1</v>
      </c>
    </row>
    <row r="27" spans="1:4" x14ac:dyDescent="0.25">
      <c r="A27" s="1" t="s">
        <v>54</v>
      </c>
      <c r="B27" s="1" t="s">
        <v>55</v>
      </c>
      <c r="C27">
        <v>3</v>
      </c>
      <c r="D27">
        <v>1</v>
      </c>
    </row>
    <row r="28" spans="1:4" x14ac:dyDescent="0.25">
      <c r="A28" s="1" t="s">
        <v>56</v>
      </c>
      <c r="B28" s="1" t="s">
        <v>57</v>
      </c>
      <c r="C28">
        <v>1</v>
      </c>
      <c r="D28">
        <v>1</v>
      </c>
    </row>
    <row r="29" spans="1:4" x14ac:dyDescent="0.25">
      <c r="A29" s="1" t="s">
        <v>58</v>
      </c>
      <c r="B29" s="1" t="s">
        <v>59</v>
      </c>
      <c r="C29">
        <v>4</v>
      </c>
      <c r="D29">
        <v>1</v>
      </c>
    </row>
    <row r="30" spans="1:4" x14ac:dyDescent="0.25">
      <c r="A30" s="1" t="s">
        <v>60</v>
      </c>
      <c r="B30" s="1" t="s">
        <v>61</v>
      </c>
      <c r="C30">
        <v>3</v>
      </c>
      <c r="D30">
        <v>1</v>
      </c>
    </row>
    <row r="31" spans="1:4" x14ac:dyDescent="0.25">
      <c r="A31" s="1" t="s">
        <v>62</v>
      </c>
      <c r="B31" s="1" t="s">
        <v>63</v>
      </c>
      <c r="C31">
        <v>3</v>
      </c>
      <c r="D31">
        <v>1</v>
      </c>
    </row>
    <row r="32" spans="1:4" x14ac:dyDescent="0.25">
      <c r="A32" s="1" t="s">
        <v>64</v>
      </c>
      <c r="B32" s="1" t="s">
        <v>65</v>
      </c>
      <c r="C32">
        <v>3</v>
      </c>
      <c r="D32">
        <v>1</v>
      </c>
    </row>
    <row r="33" spans="1:4" x14ac:dyDescent="0.25">
      <c r="A33" s="1" t="s">
        <v>66</v>
      </c>
      <c r="B33" s="1" t="s">
        <v>67</v>
      </c>
      <c r="C33">
        <v>6</v>
      </c>
      <c r="D33">
        <v>1</v>
      </c>
    </row>
    <row r="34" spans="1:4" x14ac:dyDescent="0.25">
      <c r="A34" s="1" t="s">
        <v>68</v>
      </c>
      <c r="B34" s="1" t="s">
        <v>69</v>
      </c>
      <c r="C34">
        <v>1</v>
      </c>
      <c r="D34">
        <v>1</v>
      </c>
    </row>
    <row r="35" spans="1:4" x14ac:dyDescent="0.25">
      <c r="A35" s="1" t="s">
        <v>70</v>
      </c>
      <c r="B35" s="1" t="s">
        <v>71</v>
      </c>
      <c r="C35">
        <v>4</v>
      </c>
      <c r="D35">
        <v>1</v>
      </c>
    </row>
    <row r="36" spans="1:4" x14ac:dyDescent="0.25">
      <c r="A36" s="1" t="s">
        <v>72</v>
      </c>
      <c r="B36" s="1" t="s">
        <v>73</v>
      </c>
      <c r="C36">
        <v>6</v>
      </c>
      <c r="D36">
        <v>1</v>
      </c>
    </row>
    <row r="37" spans="1:4" x14ac:dyDescent="0.25">
      <c r="A37" s="1" t="s">
        <v>74</v>
      </c>
      <c r="B37" s="1" t="s">
        <v>75</v>
      </c>
      <c r="C37">
        <v>2</v>
      </c>
      <c r="D37">
        <v>1</v>
      </c>
    </row>
    <row r="38" spans="1:4" x14ac:dyDescent="0.25">
      <c r="A38" s="1" t="s">
        <v>76</v>
      </c>
      <c r="B38" s="1" t="s">
        <v>77</v>
      </c>
      <c r="C38">
        <v>1</v>
      </c>
      <c r="D38">
        <v>1</v>
      </c>
    </row>
    <row r="39" spans="1:4" x14ac:dyDescent="0.25">
      <c r="A39" s="1" t="s">
        <v>78</v>
      </c>
      <c r="B39" s="1" t="s">
        <v>79</v>
      </c>
      <c r="C39">
        <v>3</v>
      </c>
      <c r="D39">
        <v>1</v>
      </c>
    </row>
    <row r="40" spans="1:4" x14ac:dyDescent="0.25">
      <c r="A40" s="1" t="s">
        <v>80</v>
      </c>
      <c r="B40" s="1" t="s">
        <v>81</v>
      </c>
      <c r="C40">
        <v>5</v>
      </c>
      <c r="D40">
        <v>1</v>
      </c>
    </row>
    <row r="41" spans="1:4" x14ac:dyDescent="0.25">
      <c r="A41" s="1" t="s">
        <v>82</v>
      </c>
      <c r="B41" s="1" t="s">
        <v>83</v>
      </c>
      <c r="C41">
        <v>3</v>
      </c>
      <c r="D41">
        <v>1</v>
      </c>
    </row>
    <row r="42" spans="1:4" x14ac:dyDescent="0.25">
      <c r="A42" s="1" t="s">
        <v>84</v>
      </c>
      <c r="B42" s="1" t="s">
        <v>85</v>
      </c>
      <c r="C42">
        <v>1</v>
      </c>
      <c r="D42">
        <v>1</v>
      </c>
    </row>
    <row r="43" spans="1:4" x14ac:dyDescent="0.25">
      <c r="A43" s="1" t="s">
        <v>86</v>
      </c>
      <c r="B43" s="1" t="s">
        <v>87</v>
      </c>
      <c r="C43">
        <v>6</v>
      </c>
      <c r="D43">
        <v>1</v>
      </c>
    </row>
    <row r="44" spans="1:4" x14ac:dyDescent="0.25">
      <c r="A44" s="1" t="s">
        <v>88</v>
      </c>
      <c r="B44" s="1" t="s">
        <v>27</v>
      </c>
      <c r="C44">
        <v>1</v>
      </c>
      <c r="D44">
        <v>1</v>
      </c>
    </row>
    <row r="45" spans="1:4" x14ac:dyDescent="0.25">
      <c r="A45" s="1" t="s">
        <v>89</v>
      </c>
      <c r="B45" s="1" t="s">
        <v>90</v>
      </c>
      <c r="C45">
        <v>3</v>
      </c>
      <c r="D45">
        <v>1</v>
      </c>
    </row>
    <row r="46" spans="1:4" x14ac:dyDescent="0.25">
      <c r="A46" s="1" t="s">
        <v>91</v>
      </c>
      <c r="B46" s="1" t="s">
        <v>92</v>
      </c>
      <c r="C46">
        <v>5</v>
      </c>
      <c r="D46">
        <v>1</v>
      </c>
    </row>
    <row r="47" spans="1:4" x14ac:dyDescent="0.25">
      <c r="A47" s="1" t="s">
        <v>93</v>
      </c>
      <c r="B47" s="1" t="s">
        <v>94</v>
      </c>
      <c r="C47">
        <v>6</v>
      </c>
      <c r="D47">
        <v>1</v>
      </c>
    </row>
    <row r="48" spans="1:4" x14ac:dyDescent="0.25">
      <c r="A48" s="1" t="s">
        <v>95</v>
      </c>
      <c r="B48" s="1" t="s">
        <v>96</v>
      </c>
      <c r="C48">
        <v>1</v>
      </c>
      <c r="D48">
        <v>1</v>
      </c>
    </row>
    <row r="49" spans="1:4" x14ac:dyDescent="0.25">
      <c r="A49" s="1" t="s">
        <v>97</v>
      </c>
      <c r="B49" s="1" t="s">
        <v>98</v>
      </c>
      <c r="C49">
        <v>4</v>
      </c>
      <c r="D49">
        <v>1</v>
      </c>
    </row>
    <row r="50" spans="1:4" x14ac:dyDescent="0.25">
      <c r="A50" s="1" t="s">
        <v>99</v>
      </c>
      <c r="B50" s="1" t="s">
        <v>100</v>
      </c>
      <c r="C50">
        <v>2</v>
      </c>
      <c r="D50">
        <v>1</v>
      </c>
    </row>
    <row r="51" spans="1:4" x14ac:dyDescent="0.25">
      <c r="A51" s="1" t="s">
        <v>101</v>
      </c>
      <c r="B51" s="1" t="s">
        <v>102</v>
      </c>
      <c r="C51">
        <v>5</v>
      </c>
      <c r="D51">
        <v>1</v>
      </c>
    </row>
    <row r="52" spans="1:4" x14ac:dyDescent="0.25">
      <c r="A52" s="1" t="s">
        <v>103</v>
      </c>
      <c r="B52" s="1" t="s">
        <v>104</v>
      </c>
      <c r="C52">
        <v>1</v>
      </c>
      <c r="D52">
        <v>1</v>
      </c>
    </row>
    <row r="53" spans="1:4" x14ac:dyDescent="0.25">
      <c r="A53" s="1" t="s">
        <v>105</v>
      </c>
      <c r="B53" s="1" t="s">
        <v>106</v>
      </c>
      <c r="C53">
        <v>2</v>
      </c>
      <c r="D53">
        <v>1</v>
      </c>
    </row>
    <row r="54" spans="1:4" x14ac:dyDescent="0.25">
      <c r="A54" s="1" t="s">
        <v>107</v>
      </c>
      <c r="B54" s="1" t="s">
        <v>108</v>
      </c>
      <c r="C54">
        <v>6</v>
      </c>
      <c r="D54">
        <v>1</v>
      </c>
    </row>
    <row r="55" spans="1:4" x14ac:dyDescent="0.25">
      <c r="A55" s="1" t="s">
        <v>109</v>
      </c>
      <c r="B55" s="1" t="s">
        <v>110</v>
      </c>
      <c r="C55">
        <v>1</v>
      </c>
      <c r="D55">
        <v>1</v>
      </c>
    </row>
    <row r="56" spans="1:4" x14ac:dyDescent="0.25">
      <c r="A56" s="1" t="s">
        <v>111</v>
      </c>
      <c r="B56" s="1" t="s">
        <v>112</v>
      </c>
      <c r="C56">
        <v>3</v>
      </c>
      <c r="D56">
        <v>1</v>
      </c>
    </row>
    <row r="57" spans="1:4" x14ac:dyDescent="0.25">
      <c r="A57" s="1" t="s">
        <v>113</v>
      </c>
      <c r="B57" s="1" t="s">
        <v>114</v>
      </c>
      <c r="C57">
        <v>5</v>
      </c>
      <c r="D57">
        <v>1</v>
      </c>
    </row>
    <row r="58" spans="1:4" x14ac:dyDescent="0.25">
      <c r="A58" s="1" t="s">
        <v>115</v>
      </c>
      <c r="B58" s="1" t="s">
        <v>116</v>
      </c>
      <c r="C58">
        <v>4</v>
      </c>
      <c r="D58">
        <v>1</v>
      </c>
    </row>
    <row r="59" spans="1:4" x14ac:dyDescent="0.25">
      <c r="A59" s="1" t="s">
        <v>117</v>
      </c>
      <c r="B59" s="1" t="s">
        <v>118</v>
      </c>
      <c r="C59">
        <v>6</v>
      </c>
      <c r="D59">
        <v>1</v>
      </c>
    </row>
    <row r="60" spans="1:4" x14ac:dyDescent="0.25">
      <c r="A60" s="1" t="s">
        <v>119</v>
      </c>
      <c r="B60" s="1" t="s">
        <v>120</v>
      </c>
      <c r="C60">
        <v>3</v>
      </c>
      <c r="D60">
        <v>1</v>
      </c>
    </row>
    <row r="61" spans="1:4" x14ac:dyDescent="0.25">
      <c r="A61" s="1" t="s">
        <v>121</v>
      </c>
      <c r="B61" s="1" t="s">
        <v>122</v>
      </c>
      <c r="C61">
        <v>6</v>
      </c>
      <c r="D61">
        <v>1</v>
      </c>
    </row>
    <row r="62" spans="1:4" x14ac:dyDescent="0.25">
      <c r="A62" s="1" t="s">
        <v>123</v>
      </c>
      <c r="B62" s="1" t="s">
        <v>124</v>
      </c>
      <c r="C62">
        <v>6</v>
      </c>
      <c r="D62">
        <v>1</v>
      </c>
    </row>
    <row r="63" spans="1:4" x14ac:dyDescent="0.25">
      <c r="A63" s="1" t="s">
        <v>125</v>
      </c>
      <c r="B63" s="1" t="s">
        <v>126</v>
      </c>
      <c r="C63">
        <v>4</v>
      </c>
      <c r="D63">
        <v>1</v>
      </c>
    </row>
    <row r="64" spans="1:4" x14ac:dyDescent="0.25">
      <c r="A64" s="1" t="s">
        <v>127</v>
      </c>
      <c r="B64" s="1" t="s">
        <v>128</v>
      </c>
      <c r="C64">
        <v>6</v>
      </c>
      <c r="D64">
        <v>1</v>
      </c>
    </row>
    <row r="65" spans="1:4" x14ac:dyDescent="0.25">
      <c r="A65" s="1" t="s">
        <v>129</v>
      </c>
      <c r="B65" s="1" t="s">
        <v>130</v>
      </c>
      <c r="C65">
        <v>3</v>
      </c>
      <c r="D65">
        <v>1</v>
      </c>
    </row>
    <row r="66" spans="1:4" x14ac:dyDescent="0.25">
      <c r="A66" s="1" t="s">
        <v>131</v>
      </c>
      <c r="B66" s="1" t="s">
        <v>132</v>
      </c>
      <c r="C66">
        <v>6</v>
      </c>
      <c r="D66">
        <v>1</v>
      </c>
    </row>
    <row r="67" spans="1:4" x14ac:dyDescent="0.25">
      <c r="A67" s="1" t="s">
        <v>133</v>
      </c>
      <c r="B67" s="1" t="s">
        <v>134</v>
      </c>
      <c r="C67">
        <v>5</v>
      </c>
      <c r="D67">
        <v>1</v>
      </c>
    </row>
    <row r="68" spans="1:4" x14ac:dyDescent="0.25">
      <c r="A68" s="1" t="s">
        <v>135</v>
      </c>
      <c r="B68" s="1" t="s">
        <v>136</v>
      </c>
      <c r="C68">
        <v>2</v>
      </c>
      <c r="D68">
        <v>1</v>
      </c>
    </row>
    <row r="69" spans="1:4" x14ac:dyDescent="0.25">
      <c r="A69" s="1" t="s">
        <v>137</v>
      </c>
      <c r="B69" s="1" t="s">
        <v>138</v>
      </c>
      <c r="C69">
        <v>3</v>
      </c>
      <c r="D69">
        <v>1</v>
      </c>
    </row>
    <row r="70" spans="1:4" x14ac:dyDescent="0.25">
      <c r="A70" s="1" t="s">
        <v>139</v>
      </c>
      <c r="B70" s="1" t="s">
        <v>140</v>
      </c>
      <c r="C70">
        <v>1</v>
      </c>
      <c r="D70">
        <v>1</v>
      </c>
    </row>
    <row r="71" spans="1:4" x14ac:dyDescent="0.25">
      <c r="A71" s="1" t="s">
        <v>141</v>
      </c>
      <c r="B71" s="1" t="s">
        <v>142</v>
      </c>
      <c r="C71">
        <v>5</v>
      </c>
      <c r="D71">
        <v>1</v>
      </c>
    </row>
    <row r="72" spans="1:4" x14ac:dyDescent="0.25">
      <c r="A72" s="1" t="s">
        <v>143</v>
      </c>
      <c r="B72" s="1" t="s">
        <v>144</v>
      </c>
      <c r="C72">
        <v>5</v>
      </c>
      <c r="D72">
        <v>1</v>
      </c>
    </row>
    <row r="73" spans="1:4" x14ac:dyDescent="0.25">
      <c r="A73" s="1" t="s">
        <v>145</v>
      </c>
      <c r="B73" s="1" t="s">
        <v>146</v>
      </c>
      <c r="C73">
        <v>3</v>
      </c>
      <c r="D73">
        <v>1</v>
      </c>
    </row>
    <row r="74" spans="1:4" x14ac:dyDescent="0.25">
      <c r="A74" s="1" t="s">
        <v>147</v>
      </c>
      <c r="B74" s="1" t="s">
        <v>148</v>
      </c>
      <c r="C74">
        <v>5</v>
      </c>
      <c r="D74">
        <v>1</v>
      </c>
    </row>
    <row r="75" spans="1:4" x14ac:dyDescent="0.25">
      <c r="A75" s="1" t="s">
        <v>149</v>
      </c>
      <c r="B75" s="1" t="s">
        <v>150</v>
      </c>
      <c r="C75">
        <v>3</v>
      </c>
      <c r="D75">
        <v>1</v>
      </c>
    </row>
    <row r="76" spans="1:4" x14ac:dyDescent="0.25">
      <c r="A76" s="1" t="s">
        <v>151</v>
      </c>
      <c r="B76" s="1" t="s">
        <v>152</v>
      </c>
      <c r="C76">
        <v>4</v>
      </c>
      <c r="D76">
        <v>1</v>
      </c>
    </row>
    <row r="77" spans="1:4" x14ac:dyDescent="0.25">
      <c r="A77" s="1" t="s">
        <v>153</v>
      </c>
      <c r="B77" s="1" t="s">
        <v>154</v>
      </c>
      <c r="C77">
        <v>2</v>
      </c>
      <c r="D77">
        <v>1</v>
      </c>
    </row>
    <row r="78" spans="1:4" x14ac:dyDescent="0.25">
      <c r="A78" s="1" t="s">
        <v>155</v>
      </c>
      <c r="B78" s="1" t="s">
        <v>156</v>
      </c>
      <c r="C78">
        <v>3</v>
      </c>
      <c r="D78">
        <v>1</v>
      </c>
    </row>
    <row r="79" spans="1:4" x14ac:dyDescent="0.25">
      <c r="A79" s="1" t="s">
        <v>157</v>
      </c>
      <c r="B79" s="1" t="s">
        <v>158</v>
      </c>
      <c r="C79">
        <v>3</v>
      </c>
      <c r="D79">
        <v>1</v>
      </c>
    </row>
    <row r="80" spans="1:4" x14ac:dyDescent="0.25">
      <c r="A80" s="1" t="s">
        <v>159</v>
      </c>
      <c r="B80" s="1" t="s">
        <v>160</v>
      </c>
      <c r="C80">
        <v>1</v>
      </c>
      <c r="D80">
        <v>1</v>
      </c>
    </row>
    <row r="81" spans="1:4" x14ac:dyDescent="0.25">
      <c r="A81" s="1" t="s">
        <v>161</v>
      </c>
      <c r="B81" s="1" t="s">
        <v>162</v>
      </c>
      <c r="C81">
        <v>4</v>
      </c>
      <c r="D81">
        <v>1</v>
      </c>
    </row>
    <row r="82" spans="1:4" x14ac:dyDescent="0.25">
      <c r="A82" s="1" t="s">
        <v>163</v>
      </c>
      <c r="B82" s="1" t="s">
        <v>164</v>
      </c>
      <c r="C82">
        <v>1</v>
      </c>
      <c r="D82">
        <v>1</v>
      </c>
    </row>
    <row r="83" spans="1:4" x14ac:dyDescent="0.25">
      <c r="A83" s="1" t="s">
        <v>165</v>
      </c>
      <c r="B83" s="1" t="s">
        <v>166</v>
      </c>
      <c r="C83">
        <v>4</v>
      </c>
      <c r="D83">
        <v>1</v>
      </c>
    </row>
    <row r="84" spans="1:4" x14ac:dyDescent="0.25">
      <c r="A84" s="1" t="s">
        <v>167</v>
      </c>
      <c r="B84" s="1" t="s">
        <v>168</v>
      </c>
      <c r="C84">
        <v>4</v>
      </c>
      <c r="D84">
        <v>1</v>
      </c>
    </row>
    <row r="85" spans="1:4" x14ac:dyDescent="0.25">
      <c r="A85" s="1" t="s">
        <v>169</v>
      </c>
      <c r="B85" s="1" t="s">
        <v>170</v>
      </c>
      <c r="C85">
        <v>1</v>
      </c>
      <c r="D85">
        <v>1</v>
      </c>
    </row>
    <row r="86" spans="1:4" x14ac:dyDescent="0.25">
      <c r="A86" s="1" t="s">
        <v>171</v>
      </c>
      <c r="B86" s="1" t="s">
        <v>172</v>
      </c>
      <c r="C86">
        <v>3</v>
      </c>
      <c r="D86">
        <v>1</v>
      </c>
    </row>
    <row r="87" spans="1:4" x14ac:dyDescent="0.25">
      <c r="A87" s="1" t="s">
        <v>173</v>
      </c>
      <c r="B87" s="1" t="s">
        <v>174</v>
      </c>
      <c r="C87">
        <v>1</v>
      </c>
      <c r="D87">
        <v>1</v>
      </c>
    </row>
    <row r="88" spans="1:4" x14ac:dyDescent="0.25">
      <c r="A88" s="1" t="s">
        <v>175</v>
      </c>
      <c r="B88" s="1" t="s">
        <v>176</v>
      </c>
      <c r="C88">
        <v>5</v>
      </c>
      <c r="D88">
        <v>1</v>
      </c>
    </row>
    <row r="89" spans="1:4" x14ac:dyDescent="0.25">
      <c r="A89" s="1" t="s">
        <v>177</v>
      </c>
      <c r="B89" s="1" t="s">
        <v>178</v>
      </c>
      <c r="C89">
        <v>6</v>
      </c>
      <c r="D89">
        <v>1</v>
      </c>
    </row>
    <row r="90" spans="1:4" x14ac:dyDescent="0.25">
      <c r="A90" s="1" t="s">
        <v>179</v>
      </c>
      <c r="B90" s="1" t="s">
        <v>180</v>
      </c>
      <c r="C90">
        <v>1</v>
      </c>
      <c r="D90">
        <v>1</v>
      </c>
    </row>
    <row r="91" spans="1:4" x14ac:dyDescent="0.25">
      <c r="A91" s="1" t="s">
        <v>181</v>
      </c>
      <c r="B91" s="1" t="s">
        <v>182</v>
      </c>
      <c r="C91">
        <v>1</v>
      </c>
      <c r="D91">
        <v>1</v>
      </c>
    </row>
    <row r="92" spans="1:4" x14ac:dyDescent="0.25">
      <c r="A92" s="1" t="s">
        <v>183</v>
      </c>
      <c r="B92" s="1" t="s">
        <v>184</v>
      </c>
      <c r="C92">
        <v>3</v>
      </c>
      <c r="D92">
        <v>1</v>
      </c>
    </row>
    <row r="93" spans="1:4" x14ac:dyDescent="0.25">
      <c r="A93" s="1" t="s">
        <v>185</v>
      </c>
      <c r="B93" s="1" t="s">
        <v>186</v>
      </c>
      <c r="C93">
        <v>2</v>
      </c>
      <c r="D93">
        <v>1</v>
      </c>
    </row>
    <row r="94" spans="1:4" x14ac:dyDescent="0.25">
      <c r="A94" s="1" t="s">
        <v>187</v>
      </c>
      <c r="B94" s="1" t="s">
        <v>188</v>
      </c>
      <c r="C94">
        <v>3</v>
      </c>
      <c r="D94">
        <v>1</v>
      </c>
    </row>
    <row r="95" spans="1:4" x14ac:dyDescent="0.25">
      <c r="A95" s="1" t="s">
        <v>189</v>
      </c>
      <c r="B95" s="1" t="s">
        <v>190</v>
      </c>
      <c r="C95">
        <v>6</v>
      </c>
      <c r="D95">
        <v>1</v>
      </c>
    </row>
    <row r="96" spans="1:4" x14ac:dyDescent="0.25">
      <c r="A96" s="1" t="s">
        <v>191</v>
      </c>
      <c r="B96" s="1" t="s">
        <v>192</v>
      </c>
      <c r="C96">
        <v>6</v>
      </c>
      <c r="D96">
        <v>1</v>
      </c>
    </row>
    <row r="97" spans="1:4" x14ac:dyDescent="0.25">
      <c r="A97" s="1" t="s">
        <v>193</v>
      </c>
      <c r="B97" s="1" t="s">
        <v>194</v>
      </c>
      <c r="C97">
        <v>6</v>
      </c>
      <c r="D97">
        <v>1</v>
      </c>
    </row>
    <row r="98" spans="1:4" x14ac:dyDescent="0.25">
      <c r="A98" s="1" t="s">
        <v>195</v>
      </c>
      <c r="B98" s="1" t="s">
        <v>196</v>
      </c>
      <c r="C98">
        <v>3</v>
      </c>
      <c r="D98">
        <v>1</v>
      </c>
    </row>
    <row r="99" spans="1:4" x14ac:dyDescent="0.25">
      <c r="A99" s="1" t="s">
        <v>197</v>
      </c>
      <c r="B99" s="1" t="s">
        <v>198</v>
      </c>
      <c r="C99">
        <v>1</v>
      </c>
      <c r="D99">
        <v>1</v>
      </c>
    </row>
    <row r="100" spans="1:4" x14ac:dyDescent="0.25">
      <c r="A100" s="1" t="s">
        <v>199</v>
      </c>
      <c r="B100" s="1" t="s">
        <v>200</v>
      </c>
      <c r="C100">
        <v>3</v>
      </c>
      <c r="D100">
        <v>1</v>
      </c>
    </row>
    <row r="101" spans="1:4" x14ac:dyDescent="0.25">
      <c r="A101" s="1" t="s">
        <v>201</v>
      </c>
      <c r="B101" s="1" t="s">
        <v>202</v>
      </c>
      <c r="C101">
        <v>5</v>
      </c>
      <c r="D101">
        <v>1</v>
      </c>
    </row>
    <row r="102" spans="1:4" x14ac:dyDescent="0.25">
      <c r="A102" s="1" t="s">
        <v>203</v>
      </c>
      <c r="B102" s="1" t="s">
        <v>204</v>
      </c>
      <c r="C102">
        <v>3</v>
      </c>
      <c r="D102">
        <v>1</v>
      </c>
    </row>
    <row r="103" spans="1:4" x14ac:dyDescent="0.25">
      <c r="A103" s="1" t="s">
        <v>205</v>
      </c>
      <c r="B103" s="1" t="s">
        <v>206</v>
      </c>
      <c r="C103">
        <v>3</v>
      </c>
      <c r="D103">
        <v>1</v>
      </c>
    </row>
    <row r="104" spans="1:4" x14ac:dyDescent="0.25">
      <c r="A104" s="1" t="s">
        <v>207</v>
      </c>
      <c r="B104" s="1" t="s">
        <v>208</v>
      </c>
      <c r="C104">
        <v>6</v>
      </c>
      <c r="D104">
        <v>1</v>
      </c>
    </row>
    <row r="105" spans="1:4" x14ac:dyDescent="0.25">
      <c r="A105" s="1" t="s">
        <v>209</v>
      </c>
      <c r="B105" s="1" t="s">
        <v>210</v>
      </c>
      <c r="C105">
        <v>2</v>
      </c>
      <c r="D105">
        <v>1</v>
      </c>
    </row>
    <row r="106" spans="1:4" x14ac:dyDescent="0.25">
      <c r="A106" s="1" t="s">
        <v>211</v>
      </c>
      <c r="B106" s="1" t="s">
        <v>212</v>
      </c>
      <c r="C106">
        <v>5</v>
      </c>
      <c r="D106">
        <v>1</v>
      </c>
    </row>
    <row r="107" spans="1:4" x14ac:dyDescent="0.25">
      <c r="A107" s="1" t="s">
        <v>213</v>
      </c>
      <c r="B107" s="1" t="s">
        <v>214</v>
      </c>
      <c r="C107">
        <v>4</v>
      </c>
      <c r="D107">
        <v>1</v>
      </c>
    </row>
    <row r="108" spans="1:4" x14ac:dyDescent="0.25">
      <c r="A108" s="1" t="s">
        <v>215</v>
      </c>
      <c r="B108" s="1" t="s">
        <v>216</v>
      </c>
      <c r="C108">
        <v>1</v>
      </c>
      <c r="D108">
        <v>1</v>
      </c>
    </row>
    <row r="109" spans="1:4" x14ac:dyDescent="0.25">
      <c r="A109" s="1" t="s">
        <v>217</v>
      </c>
      <c r="B109" s="1" t="s">
        <v>218</v>
      </c>
      <c r="C109">
        <v>6</v>
      </c>
      <c r="D109">
        <v>1</v>
      </c>
    </row>
    <row r="110" spans="1:4" x14ac:dyDescent="0.25">
      <c r="A110" s="1" t="s">
        <v>219</v>
      </c>
      <c r="B110" s="1" t="s">
        <v>220</v>
      </c>
      <c r="C110">
        <v>5</v>
      </c>
      <c r="D110">
        <v>1</v>
      </c>
    </row>
    <row r="111" spans="1:4" x14ac:dyDescent="0.25">
      <c r="A111" s="1" t="s">
        <v>221</v>
      </c>
      <c r="B111" s="1" t="s">
        <v>222</v>
      </c>
      <c r="C111">
        <v>3</v>
      </c>
      <c r="D111">
        <v>1</v>
      </c>
    </row>
    <row r="112" spans="1:4" x14ac:dyDescent="0.25">
      <c r="A112" s="1" t="s">
        <v>223</v>
      </c>
      <c r="B112" s="1" t="s">
        <v>224</v>
      </c>
      <c r="C112">
        <v>3</v>
      </c>
      <c r="D112">
        <v>1</v>
      </c>
    </row>
    <row r="113" spans="1:4" x14ac:dyDescent="0.25">
      <c r="A113" s="1" t="s">
        <v>225</v>
      </c>
      <c r="B113" s="1" t="s">
        <v>226</v>
      </c>
      <c r="C113">
        <v>3</v>
      </c>
      <c r="D113">
        <v>1</v>
      </c>
    </row>
    <row r="114" spans="1:4" x14ac:dyDescent="0.25">
      <c r="A114" s="1" t="s">
        <v>227</v>
      </c>
      <c r="B114" s="1" t="s">
        <v>228</v>
      </c>
      <c r="C114">
        <v>4</v>
      </c>
      <c r="D114">
        <v>1</v>
      </c>
    </row>
    <row r="115" spans="1:4" x14ac:dyDescent="0.25">
      <c r="A115" s="1" t="s">
        <v>14</v>
      </c>
      <c r="B115" s="1" t="s">
        <v>15</v>
      </c>
      <c r="C115">
        <v>1</v>
      </c>
      <c r="D115">
        <v>2</v>
      </c>
    </row>
    <row r="116" spans="1:4" x14ac:dyDescent="0.25">
      <c r="A116" s="1" t="s">
        <v>26</v>
      </c>
      <c r="B116" s="1" t="s">
        <v>27</v>
      </c>
      <c r="C116">
        <v>1</v>
      </c>
      <c r="D116">
        <v>2</v>
      </c>
    </row>
    <row r="117" spans="1:4" x14ac:dyDescent="0.25">
      <c r="A117" s="1" t="s">
        <v>28</v>
      </c>
      <c r="B117" s="1" t="s">
        <v>29</v>
      </c>
      <c r="C117">
        <v>1</v>
      </c>
      <c r="D117">
        <v>2</v>
      </c>
    </row>
    <row r="118" spans="1:4" x14ac:dyDescent="0.25">
      <c r="A118" s="1" t="s">
        <v>46</v>
      </c>
      <c r="B118" s="1" t="s">
        <v>47</v>
      </c>
      <c r="C118">
        <v>1</v>
      </c>
      <c r="D118">
        <v>2</v>
      </c>
    </row>
    <row r="119" spans="1:4" x14ac:dyDescent="0.25">
      <c r="A119" s="1" t="s">
        <v>54</v>
      </c>
      <c r="B119" s="1" t="s">
        <v>55</v>
      </c>
      <c r="C119">
        <v>1</v>
      </c>
      <c r="D119">
        <v>2</v>
      </c>
    </row>
    <row r="120" spans="1:4" x14ac:dyDescent="0.25">
      <c r="A120" s="1" t="s">
        <v>58</v>
      </c>
      <c r="B120" s="1" t="s">
        <v>59</v>
      </c>
      <c r="C120">
        <v>1</v>
      </c>
      <c r="D120">
        <v>2</v>
      </c>
    </row>
    <row r="121" spans="1:4" x14ac:dyDescent="0.25">
      <c r="A121" s="1" t="s">
        <v>64</v>
      </c>
      <c r="B121" s="1" t="s">
        <v>65</v>
      </c>
      <c r="C121">
        <v>1</v>
      </c>
      <c r="D121">
        <v>2</v>
      </c>
    </row>
    <row r="122" spans="1:4" x14ac:dyDescent="0.25">
      <c r="A122" s="1" t="s">
        <v>70</v>
      </c>
      <c r="B122" s="1" t="s">
        <v>71</v>
      </c>
      <c r="C122">
        <v>1</v>
      </c>
      <c r="D122">
        <v>2</v>
      </c>
    </row>
    <row r="123" spans="1:4" x14ac:dyDescent="0.25">
      <c r="A123" s="1" t="s">
        <v>80</v>
      </c>
      <c r="B123" s="1" t="s">
        <v>81</v>
      </c>
      <c r="C123">
        <v>1</v>
      </c>
      <c r="D123">
        <v>2</v>
      </c>
    </row>
    <row r="124" spans="1:4" x14ac:dyDescent="0.25">
      <c r="A124" s="1" t="s">
        <v>84</v>
      </c>
      <c r="B124" s="1" t="s">
        <v>85</v>
      </c>
      <c r="C124">
        <v>1</v>
      </c>
      <c r="D124">
        <v>2</v>
      </c>
    </row>
    <row r="125" spans="1:4" x14ac:dyDescent="0.25">
      <c r="A125" s="1" t="s">
        <v>91</v>
      </c>
      <c r="B125" s="1" t="s">
        <v>92</v>
      </c>
      <c r="C125">
        <v>1</v>
      </c>
      <c r="D125">
        <v>2</v>
      </c>
    </row>
    <row r="126" spans="1:4" x14ac:dyDescent="0.25">
      <c r="A126" s="1" t="s">
        <v>93</v>
      </c>
      <c r="B126" s="1" t="s">
        <v>94</v>
      </c>
      <c r="C126">
        <v>1</v>
      </c>
      <c r="D126">
        <v>2</v>
      </c>
    </row>
    <row r="127" spans="1:4" x14ac:dyDescent="0.25">
      <c r="A127" s="1" t="s">
        <v>99</v>
      </c>
      <c r="B127" s="1" t="s">
        <v>100</v>
      </c>
      <c r="C127">
        <v>1</v>
      </c>
      <c r="D127">
        <v>2</v>
      </c>
    </row>
    <row r="128" spans="1:4" x14ac:dyDescent="0.25">
      <c r="A128" s="1" t="s">
        <v>111</v>
      </c>
      <c r="B128" s="1" t="s">
        <v>112</v>
      </c>
      <c r="C128">
        <v>1</v>
      </c>
      <c r="D128">
        <v>2</v>
      </c>
    </row>
    <row r="129" spans="1:4" x14ac:dyDescent="0.25">
      <c r="A129" s="1" t="s">
        <v>113</v>
      </c>
      <c r="B129" s="1" t="s">
        <v>114</v>
      </c>
      <c r="C129">
        <v>1</v>
      </c>
      <c r="D129">
        <v>2</v>
      </c>
    </row>
    <row r="130" spans="1:4" x14ac:dyDescent="0.25">
      <c r="A130" s="1" t="s">
        <v>129</v>
      </c>
      <c r="B130" s="1" t="s">
        <v>130</v>
      </c>
      <c r="C130">
        <v>1</v>
      </c>
      <c r="D130">
        <v>2</v>
      </c>
    </row>
    <row r="131" spans="1:4" x14ac:dyDescent="0.25">
      <c r="A131" s="1" t="s">
        <v>147</v>
      </c>
      <c r="B131" s="1" t="s">
        <v>148</v>
      </c>
      <c r="C131">
        <v>1</v>
      </c>
      <c r="D131">
        <v>2</v>
      </c>
    </row>
    <row r="132" spans="1:4" x14ac:dyDescent="0.25">
      <c r="A132" s="1" t="s">
        <v>155</v>
      </c>
      <c r="B132" s="1" t="s">
        <v>156</v>
      </c>
      <c r="C132">
        <v>1</v>
      </c>
      <c r="D132">
        <v>2</v>
      </c>
    </row>
    <row r="133" spans="1:4" x14ac:dyDescent="0.25">
      <c r="A133" s="1" t="s">
        <v>189</v>
      </c>
      <c r="B133" s="1" t="s">
        <v>190</v>
      </c>
      <c r="C133">
        <v>1</v>
      </c>
      <c r="D133">
        <v>2</v>
      </c>
    </row>
    <row r="134" spans="1:4" x14ac:dyDescent="0.25">
      <c r="A134" s="1" t="s">
        <v>191</v>
      </c>
      <c r="B134" s="1" t="s">
        <v>192</v>
      </c>
      <c r="C134">
        <v>1</v>
      </c>
      <c r="D134">
        <v>2</v>
      </c>
    </row>
    <row r="135" spans="1:4" x14ac:dyDescent="0.25">
      <c r="A135" s="1" t="s">
        <v>4</v>
      </c>
      <c r="B135" s="1" t="s">
        <v>5</v>
      </c>
      <c r="C135">
        <v>2</v>
      </c>
      <c r="D135">
        <v>2</v>
      </c>
    </row>
    <row r="136" spans="1:4" x14ac:dyDescent="0.25">
      <c r="A136" s="1" t="s">
        <v>12</v>
      </c>
      <c r="B136" s="1" t="s">
        <v>13</v>
      </c>
      <c r="C136">
        <v>2</v>
      </c>
      <c r="D136">
        <v>2</v>
      </c>
    </row>
    <row r="137" spans="1:4" x14ac:dyDescent="0.25">
      <c r="A137" s="1" t="s">
        <v>34</v>
      </c>
      <c r="B137" s="1" t="s">
        <v>35</v>
      </c>
      <c r="C137">
        <v>2</v>
      </c>
      <c r="D137">
        <v>2</v>
      </c>
    </row>
    <row r="138" spans="1:4" x14ac:dyDescent="0.25">
      <c r="A138" s="1" t="s">
        <v>40</v>
      </c>
      <c r="B138" s="1" t="s">
        <v>41</v>
      </c>
      <c r="C138">
        <v>2</v>
      </c>
      <c r="D138">
        <v>2</v>
      </c>
    </row>
    <row r="139" spans="1:4" x14ac:dyDescent="0.25">
      <c r="A139" s="1" t="s">
        <v>42</v>
      </c>
      <c r="B139" s="1" t="s">
        <v>43</v>
      </c>
      <c r="C139">
        <v>2</v>
      </c>
      <c r="D139">
        <v>2</v>
      </c>
    </row>
    <row r="140" spans="1:4" x14ac:dyDescent="0.25">
      <c r="A140" s="1" t="s">
        <v>52</v>
      </c>
      <c r="B140" s="1" t="s">
        <v>53</v>
      </c>
      <c r="C140">
        <v>2</v>
      </c>
      <c r="D140">
        <v>2</v>
      </c>
    </row>
    <row r="141" spans="1:4" x14ac:dyDescent="0.25">
      <c r="A141" s="1" t="s">
        <v>72</v>
      </c>
      <c r="B141" s="1" t="s">
        <v>73</v>
      </c>
      <c r="C141">
        <v>2</v>
      </c>
      <c r="D141">
        <v>2</v>
      </c>
    </row>
    <row r="142" spans="1:4" x14ac:dyDescent="0.25">
      <c r="A142" s="1" t="s">
        <v>82</v>
      </c>
      <c r="B142" s="1" t="s">
        <v>83</v>
      </c>
      <c r="C142">
        <v>2</v>
      </c>
      <c r="D142">
        <v>2</v>
      </c>
    </row>
    <row r="143" spans="1:4" x14ac:dyDescent="0.25">
      <c r="A143" s="1" t="s">
        <v>89</v>
      </c>
      <c r="B143" s="1" t="s">
        <v>90</v>
      </c>
      <c r="C143">
        <v>2</v>
      </c>
      <c r="D143">
        <v>2</v>
      </c>
    </row>
    <row r="144" spans="1:4" x14ac:dyDescent="0.25">
      <c r="A144" s="1" t="s">
        <v>97</v>
      </c>
      <c r="B144" s="1" t="s">
        <v>98</v>
      </c>
      <c r="C144">
        <v>2</v>
      </c>
      <c r="D144">
        <v>2</v>
      </c>
    </row>
    <row r="145" spans="1:4" x14ac:dyDescent="0.25">
      <c r="A145" s="1" t="s">
        <v>101</v>
      </c>
      <c r="B145" s="1" t="s">
        <v>102</v>
      </c>
      <c r="C145">
        <v>2</v>
      </c>
      <c r="D145">
        <v>2</v>
      </c>
    </row>
    <row r="146" spans="1:4" x14ac:dyDescent="0.25">
      <c r="A146" s="1" t="s">
        <v>139</v>
      </c>
      <c r="B146" s="1" t="s">
        <v>140</v>
      </c>
      <c r="C146">
        <v>2</v>
      </c>
      <c r="D146">
        <v>2</v>
      </c>
    </row>
    <row r="147" spans="1:4" x14ac:dyDescent="0.25">
      <c r="A147" s="1" t="s">
        <v>161</v>
      </c>
      <c r="B147" s="1" t="s">
        <v>162</v>
      </c>
      <c r="C147">
        <v>2</v>
      </c>
      <c r="D147">
        <v>2</v>
      </c>
    </row>
    <row r="148" spans="1:4" x14ac:dyDescent="0.25">
      <c r="A148" s="1" t="s">
        <v>171</v>
      </c>
      <c r="B148" s="1" t="s">
        <v>172</v>
      </c>
      <c r="C148">
        <v>2</v>
      </c>
      <c r="D148">
        <v>2</v>
      </c>
    </row>
    <row r="149" spans="1:4" x14ac:dyDescent="0.25">
      <c r="A149" s="1" t="s">
        <v>173</v>
      </c>
      <c r="B149" s="1" t="s">
        <v>174</v>
      </c>
      <c r="C149">
        <v>2</v>
      </c>
      <c r="D149">
        <v>2</v>
      </c>
    </row>
    <row r="150" spans="1:4" x14ac:dyDescent="0.25">
      <c r="A150" s="1" t="s">
        <v>179</v>
      </c>
      <c r="B150" s="1" t="s">
        <v>180</v>
      </c>
      <c r="C150">
        <v>2</v>
      </c>
      <c r="D150">
        <v>2</v>
      </c>
    </row>
    <row r="151" spans="1:4" x14ac:dyDescent="0.25">
      <c r="A151" s="1" t="s">
        <v>193</v>
      </c>
      <c r="B151" s="1" t="s">
        <v>194</v>
      </c>
      <c r="C151">
        <v>2</v>
      </c>
      <c r="D151">
        <v>2</v>
      </c>
    </row>
    <row r="152" spans="1:4" x14ac:dyDescent="0.25">
      <c r="A152" s="1" t="s">
        <v>195</v>
      </c>
      <c r="B152" s="1" t="s">
        <v>196</v>
      </c>
      <c r="C152">
        <v>2</v>
      </c>
      <c r="D152">
        <v>2</v>
      </c>
    </row>
    <row r="153" spans="1:4" x14ac:dyDescent="0.25">
      <c r="A153" s="1" t="s">
        <v>219</v>
      </c>
      <c r="B153" s="1" t="s">
        <v>220</v>
      </c>
      <c r="C153">
        <v>2</v>
      </c>
      <c r="D153">
        <v>2</v>
      </c>
    </row>
    <row r="154" spans="1:4" x14ac:dyDescent="0.25">
      <c r="A154" s="1" t="s">
        <v>223</v>
      </c>
      <c r="B154" s="1" t="s">
        <v>224</v>
      </c>
      <c r="C154">
        <v>2</v>
      </c>
      <c r="D154">
        <v>2</v>
      </c>
    </row>
    <row r="155" spans="1:4" x14ac:dyDescent="0.25">
      <c r="A155" s="1" t="s">
        <v>227</v>
      </c>
      <c r="B155" s="1" t="s">
        <v>228</v>
      </c>
      <c r="C155">
        <v>2</v>
      </c>
      <c r="D155">
        <v>2</v>
      </c>
    </row>
    <row r="156" spans="1:4" x14ac:dyDescent="0.25">
      <c r="A156" s="1" t="s">
        <v>10</v>
      </c>
      <c r="B156" s="1" t="s">
        <v>11</v>
      </c>
      <c r="C156">
        <v>3</v>
      </c>
      <c r="D156">
        <v>2</v>
      </c>
    </row>
    <row r="157" spans="1:4" x14ac:dyDescent="0.25">
      <c r="A157" s="1" t="s">
        <v>30</v>
      </c>
      <c r="B157" s="1" t="s">
        <v>31</v>
      </c>
      <c r="C157">
        <v>6</v>
      </c>
      <c r="D157">
        <v>2</v>
      </c>
    </row>
    <row r="158" spans="1:4" x14ac:dyDescent="0.25">
      <c r="A158" s="1" t="s">
        <v>36</v>
      </c>
      <c r="B158" s="1" t="s">
        <v>37</v>
      </c>
      <c r="C158">
        <v>3</v>
      </c>
      <c r="D158">
        <v>2</v>
      </c>
    </row>
    <row r="159" spans="1:4" x14ac:dyDescent="0.25">
      <c r="A159" s="1" t="s">
        <v>56</v>
      </c>
      <c r="B159" s="1" t="s">
        <v>57</v>
      </c>
      <c r="C159">
        <v>3</v>
      </c>
      <c r="D159">
        <v>2</v>
      </c>
    </row>
    <row r="160" spans="1:4" x14ac:dyDescent="0.25">
      <c r="A160" s="1" t="s">
        <v>60</v>
      </c>
      <c r="B160" s="1" t="s">
        <v>61</v>
      </c>
      <c r="C160">
        <v>3</v>
      </c>
      <c r="D160">
        <v>2</v>
      </c>
    </row>
    <row r="161" spans="1:4" x14ac:dyDescent="0.25">
      <c r="A161" s="1" t="s">
        <v>62</v>
      </c>
      <c r="B161" s="1" t="s">
        <v>63</v>
      </c>
      <c r="C161">
        <v>3</v>
      </c>
      <c r="D161">
        <v>2</v>
      </c>
    </row>
    <row r="162" spans="1:4" x14ac:dyDescent="0.25">
      <c r="A162" s="1" t="s">
        <v>66</v>
      </c>
      <c r="B162" s="1" t="s">
        <v>67</v>
      </c>
      <c r="C162">
        <v>3</v>
      </c>
      <c r="D162">
        <v>2</v>
      </c>
    </row>
    <row r="163" spans="1:4" x14ac:dyDescent="0.25">
      <c r="A163" s="1" t="s">
        <v>76</v>
      </c>
      <c r="B163" s="1" t="s">
        <v>77</v>
      </c>
      <c r="C163">
        <v>3</v>
      </c>
      <c r="D163">
        <v>2</v>
      </c>
    </row>
    <row r="164" spans="1:4" x14ac:dyDescent="0.25">
      <c r="A164" s="1" t="s">
        <v>95</v>
      </c>
      <c r="B164" s="1" t="s">
        <v>96</v>
      </c>
      <c r="C164">
        <v>3</v>
      </c>
      <c r="D164">
        <v>2</v>
      </c>
    </row>
    <row r="165" spans="1:4" x14ac:dyDescent="0.25">
      <c r="A165" s="1" t="s">
        <v>109</v>
      </c>
      <c r="B165" s="1" t="s">
        <v>110</v>
      </c>
      <c r="C165">
        <v>1</v>
      </c>
      <c r="D165">
        <v>2</v>
      </c>
    </row>
    <row r="166" spans="1:4" x14ac:dyDescent="0.25">
      <c r="A166" s="1" t="s">
        <v>119</v>
      </c>
      <c r="B166" s="1" t="s">
        <v>120</v>
      </c>
      <c r="C166">
        <v>3</v>
      </c>
      <c r="D166">
        <v>2</v>
      </c>
    </row>
    <row r="167" spans="1:4" x14ac:dyDescent="0.25">
      <c r="A167" s="1" t="s">
        <v>153</v>
      </c>
      <c r="B167" s="1" t="s">
        <v>154</v>
      </c>
      <c r="C167">
        <v>3</v>
      </c>
      <c r="D167">
        <v>2</v>
      </c>
    </row>
    <row r="168" spans="1:4" x14ac:dyDescent="0.25">
      <c r="A168" s="1" t="s">
        <v>169</v>
      </c>
      <c r="B168" s="1" t="s">
        <v>170</v>
      </c>
      <c r="C168">
        <v>3</v>
      </c>
      <c r="D168">
        <v>2</v>
      </c>
    </row>
    <row r="169" spans="1:4" x14ac:dyDescent="0.25">
      <c r="A169" s="1" t="s">
        <v>177</v>
      </c>
      <c r="B169" s="1" t="s">
        <v>178</v>
      </c>
      <c r="C169">
        <v>3</v>
      </c>
      <c r="D169">
        <v>2</v>
      </c>
    </row>
    <row r="170" spans="1:4" x14ac:dyDescent="0.25">
      <c r="A170" s="1" t="s">
        <v>181</v>
      </c>
      <c r="B170" s="1" t="s">
        <v>182</v>
      </c>
      <c r="C170">
        <v>3</v>
      </c>
      <c r="D170">
        <v>2</v>
      </c>
    </row>
    <row r="171" spans="1:4" x14ac:dyDescent="0.25">
      <c r="A171" s="1" t="s">
        <v>207</v>
      </c>
      <c r="B171" s="1" t="s">
        <v>208</v>
      </c>
      <c r="C171">
        <v>3</v>
      </c>
      <c r="D171">
        <v>2</v>
      </c>
    </row>
    <row r="172" spans="1:4" x14ac:dyDescent="0.25">
      <c r="A172" s="1" t="s">
        <v>221</v>
      </c>
      <c r="B172" s="1" t="s">
        <v>222</v>
      </c>
      <c r="C172">
        <v>3</v>
      </c>
      <c r="D172">
        <v>2</v>
      </c>
    </row>
    <row r="173" spans="1:4" x14ac:dyDescent="0.25">
      <c r="A173" s="1" t="s">
        <v>20</v>
      </c>
      <c r="B173" s="1" t="s">
        <v>21</v>
      </c>
      <c r="C173">
        <v>4</v>
      </c>
      <c r="D173">
        <v>2</v>
      </c>
    </row>
    <row r="174" spans="1:4" x14ac:dyDescent="0.25">
      <c r="A174" s="1" t="s">
        <v>117</v>
      </c>
      <c r="B174" s="1" t="s">
        <v>118</v>
      </c>
      <c r="C174">
        <v>4</v>
      </c>
      <c r="D174">
        <v>2</v>
      </c>
    </row>
    <row r="175" spans="1:4" x14ac:dyDescent="0.25">
      <c r="A175" s="1" t="s">
        <v>123</v>
      </c>
      <c r="B175" s="1" t="s">
        <v>124</v>
      </c>
      <c r="C175">
        <v>4</v>
      </c>
      <c r="D175">
        <v>2</v>
      </c>
    </row>
    <row r="176" spans="1:4" x14ac:dyDescent="0.25">
      <c r="A176" s="1" t="s">
        <v>127</v>
      </c>
      <c r="B176" s="1" t="s">
        <v>128</v>
      </c>
      <c r="C176">
        <v>4</v>
      </c>
      <c r="D176">
        <v>2</v>
      </c>
    </row>
    <row r="177" spans="1:4" x14ac:dyDescent="0.25">
      <c r="A177" s="1" t="s">
        <v>131</v>
      </c>
      <c r="B177" s="1" t="s">
        <v>132</v>
      </c>
      <c r="C177">
        <v>4</v>
      </c>
      <c r="D177">
        <v>2</v>
      </c>
    </row>
    <row r="178" spans="1:4" x14ac:dyDescent="0.25">
      <c r="A178" s="1" t="s">
        <v>137</v>
      </c>
      <c r="B178" s="1" t="s">
        <v>138</v>
      </c>
      <c r="C178">
        <v>4</v>
      </c>
      <c r="D178">
        <v>2</v>
      </c>
    </row>
    <row r="179" spans="1:4" x14ac:dyDescent="0.25">
      <c r="A179" s="1" t="s">
        <v>175</v>
      </c>
      <c r="B179" s="1" t="s">
        <v>176</v>
      </c>
      <c r="C179">
        <v>4</v>
      </c>
      <c r="D179">
        <v>2</v>
      </c>
    </row>
    <row r="180" spans="1:4" x14ac:dyDescent="0.25">
      <c r="A180" s="1" t="s">
        <v>199</v>
      </c>
      <c r="B180" s="1" t="s">
        <v>200</v>
      </c>
      <c r="C180">
        <v>4</v>
      </c>
      <c r="D180">
        <v>2</v>
      </c>
    </row>
    <row r="181" spans="1:4" x14ac:dyDescent="0.25">
      <c r="A181" s="1" t="s">
        <v>211</v>
      </c>
      <c r="B181" s="1" t="s">
        <v>212</v>
      </c>
      <c r="C181">
        <v>4</v>
      </c>
      <c r="D181">
        <v>2</v>
      </c>
    </row>
    <row r="182" spans="1:4" x14ac:dyDescent="0.25">
      <c r="A182" s="1" t="s">
        <v>6</v>
      </c>
      <c r="B182" s="1" t="s">
        <v>7</v>
      </c>
      <c r="C182">
        <v>5</v>
      </c>
      <c r="D182">
        <v>2</v>
      </c>
    </row>
    <row r="183" spans="1:4" x14ac:dyDescent="0.25">
      <c r="A183" s="1" t="s">
        <v>8</v>
      </c>
      <c r="B183" s="1" t="s">
        <v>9</v>
      </c>
      <c r="C183">
        <v>5</v>
      </c>
      <c r="D183">
        <v>2</v>
      </c>
    </row>
    <row r="184" spans="1:4" x14ac:dyDescent="0.25">
      <c r="A184" s="1" t="s">
        <v>16</v>
      </c>
      <c r="B184" s="1" t="s">
        <v>17</v>
      </c>
      <c r="C184">
        <v>5</v>
      </c>
      <c r="D184">
        <v>2</v>
      </c>
    </row>
    <row r="185" spans="1:4" x14ac:dyDescent="0.25">
      <c r="A185" s="1" t="s">
        <v>22</v>
      </c>
      <c r="B185" s="1" t="s">
        <v>23</v>
      </c>
      <c r="C185">
        <v>5</v>
      </c>
      <c r="D185">
        <v>2</v>
      </c>
    </row>
    <row r="186" spans="1:4" x14ac:dyDescent="0.25">
      <c r="A186" s="1" t="s">
        <v>38</v>
      </c>
      <c r="B186" s="1" t="s">
        <v>39</v>
      </c>
      <c r="C186">
        <v>5</v>
      </c>
      <c r="D186">
        <v>2</v>
      </c>
    </row>
    <row r="187" spans="1:4" x14ac:dyDescent="0.25">
      <c r="A187" s="1" t="s">
        <v>44</v>
      </c>
      <c r="B187" s="1" t="s">
        <v>45</v>
      </c>
      <c r="C187">
        <v>5</v>
      </c>
      <c r="D187">
        <v>2</v>
      </c>
    </row>
    <row r="188" spans="1:4" x14ac:dyDescent="0.25">
      <c r="A188" s="1" t="s">
        <v>48</v>
      </c>
      <c r="B188" s="1" t="s">
        <v>49</v>
      </c>
      <c r="C188">
        <v>5</v>
      </c>
      <c r="D188">
        <v>2</v>
      </c>
    </row>
    <row r="189" spans="1:4" x14ac:dyDescent="0.25">
      <c r="A189" s="1" t="s">
        <v>50</v>
      </c>
      <c r="B189" s="1" t="s">
        <v>51</v>
      </c>
      <c r="C189">
        <v>5</v>
      </c>
      <c r="D189">
        <v>2</v>
      </c>
    </row>
    <row r="190" spans="1:4" x14ac:dyDescent="0.25">
      <c r="A190" s="1" t="s">
        <v>74</v>
      </c>
      <c r="B190" s="1" t="s">
        <v>75</v>
      </c>
      <c r="C190">
        <v>5</v>
      </c>
      <c r="D190">
        <v>2</v>
      </c>
    </row>
    <row r="191" spans="1:4" x14ac:dyDescent="0.25">
      <c r="A191" s="1" t="s">
        <v>103</v>
      </c>
      <c r="B191" s="1" t="s">
        <v>104</v>
      </c>
      <c r="C191">
        <v>5</v>
      </c>
      <c r="D191">
        <v>2</v>
      </c>
    </row>
    <row r="192" spans="1:4" x14ac:dyDescent="0.25">
      <c r="A192" s="1" t="s">
        <v>105</v>
      </c>
      <c r="B192" s="1" t="s">
        <v>106</v>
      </c>
      <c r="C192">
        <v>5</v>
      </c>
      <c r="D192">
        <v>2</v>
      </c>
    </row>
    <row r="193" spans="1:4" x14ac:dyDescent="0.25">
      <c r="A193" s="1" t="s">
        <v>115</v>
      </c>
      <c r="B193" s="1" t="s">
        <v>116</v>
      </c>
      <c r="C193">
        <v>5</v>
      </c>
      <c r="D193">
        <v>2</v>
      </c>
    </row>
    <row r="194" spans="1:4" x14ac:dyDescent="0.25">
      <c r="A194" s="1" t="s">
        <v>121</v>
      </c>
      <c r="B194" s="1" t="s">
        <v>122</v>
      </c>
      <c r="C194">
        <v>6</v>
      </c>
      <c r="D194">
        <v>2</v>
      </c>
    </row>
    <row r="195" spans="1:4" x14ac:dyDescent="0.25">
      <c r="A195" s="1" t="s">
        <v>135</v>
      </c>
      <c r="B195" s="1" t="s">
        <v>136</v>
      </c>
      <c r="C195">
        <v>5</v>
      </c>
      <c r="D195">
        <v>2</v>
      </c>
    </row>
    <row r="196" spans="1:4" x14ac:dyDescent="0.25">
      <c r="A196" s="1" t="s">
        <v>159</v>
      </c>
      <c r="B196" s="1" t="s">
        <v>160</v>
      </c>
      <c r="C196">
        <v>5</v>
      </c>
      <c r="D196">
        <v>2</v>
      </c>
    </row>
    <row r="197" spans="1:4" x14ac:dyDescent="0.25">
      <c r="A197" s="1" t="s">
        <v>163</v>
      </c>
      <c r="B197" s="1" t="s">
        <v>164</v>
      </c>
      <c r="C197">
        <v>5</v>
      </c>
      <c r="D197">
        <v>2</v>
      </c>
    </row>
    <row r="198" spans="1:4" x14ac:dyDescent="0.25">
      <c r="A198" s="1" t="s">
        <v>165</v>
      </c>
      <c r="B198" s="1" t="s">
        <v>166</v>
      </c>
      <c r="C198">
        <v>5</v>
      </c>
      <c r="D198">
        <v>2</v>
      </c>
    </row>
    <row r="199" spans="1:4" x14ac:dyDescent="0.25">
      <c r="A199" s="1" t="s">
        <v>185</v>
      </c>
      <c r="B199" s="1" t="s">
        <v>186</v>
      </c>
      <c r="C199">
        <v>5</v>
      </c>
      <c r="D199">
        <v>2</v>
      </c>
    </row>
    <row r="200" spans="1:4" x14ac:dyDescent="0.25">
      <c r="A200" s="1" t="s">
        <v>187</v>
      </c>
      <c r="B200" s="1" t="s">
        <v>188</v>
      </c>
      <c r="C200">
        <v>5</v>
      </c>
      <c r="D200">
        <v>2</v>
      </c>
    </row>
    <row r="201" spans="1:4" x14ac:dyDescent="0.25">
      <c r="A201" s="1" t="s">
        <v>201</v>
      </c>
      <c r="B201" s="1" t="s">
        <v>202</v>
      </c>
      <c r="C201">
        <v>5</v>
      </c>
      <c r="D201">
        <v>2</v>
      </c>
    </row>
    <row r="202" spans="1:4" x14ac:dyDescent="0.25">
      <c r="A202" s="1" t="s">
        <v>203</v>
      </c>
      <c r="B202" s="1" t="s">
        <v>204</v>
      </c>
      <c r="C202">
        <v>5</v>
      </c>
      <c r="D202">
        <v>2</v>
      </c>
    </row>
    <row r="203" spans="1:4" x14ac:dyDescent="0.25">
      <c r="A203" s="1" t="s">
        <v>205</v>
      </c>
      <c r="B203" s="1" t="s">
        <v>206</v>
      </c>
      <c r="C203">
        <v>5</v>
      </c>
      <c r="D203">
        <v>2</v>
      </c>
    </row>
    <row r="204" spans="1:4" x14ac:dyDescent="0.25">
      <c r="A204" s="1" t="s">
        <v>209</v>
      </c>
      <c r="B204" s="1" t="s">
        <v>210</v>
      </c>
      <c r="C204">
        <v>5</v>
      </c>
      <c r="D204">
        <v>2</v>
      </c>
    </row>
    <row r="205" spans="1:4" x14ac:dyDescent="0.25">
      <c r="A205" s="1" t="s">
        <v>213</v>
      </c>
      <c r="B205" s="1" t="s">
        <v>214</v>
      </c>
      <c r="C205">
        <v>5</v>
      </c>
      <c r="D205">
        <v>2</v>
      </c>
    </row>
    <row r="206" spans="1:4" x14ac:dyDescent="0.25">
      <c r="A206" s="1" t="s">
        <v>217</v>
      </c>
      <c r="B206" s="1" t="s">
        <v>218</v>
      </c>
      <c r="C206">
        <v>5</v>
      </c>
      <c r="D206">
        <v>2</v>
      </c>
    </row>
    <row r="207" spans="1:4" x14ac:dyDescent="0.25">
      <c r="A207" s="1" t="s">
        <v>18</v>
      </c>
      <c r="B207" s="1" t="s">
        <v>19</v>
      </c>
      <c r="C207">
        <v>6</v>
      </c>
      <c r="D207">
        <v>2</v>
      </c>
    </row>
    <row r="208" spans="1:4" x14ac:dyDescent="0.25">
      <c r="A208" s="1" t="s">
        <v>24</v>
      </c>
      <c r="B208" s="1" t="s">
        <v>25</v>
      </c>
      <c r="C208">
        <v>6</v>
      </c>
      <c r="D208">
        <v>2</v>
      </c>
    </row>
    <row r="209" spans="1:4" x14ac:dyDescent="0.25">
      <c r="A209" s="1" t="s">
        <v>78</v>
      </c>
      <c r="B209" s="1" t="s">
        <v>79</v>
      </c>
      <c r="C209">
        <v>6</v>
      </c>
      <c r="D209">
        <v>2</v>
      </c>
    </row>
    <row r="210" spans="1:4" x14ac:dyDescent="0.25">
      <c r="A210" s="1" t="s">
        <v>88</v>
      </c>
      <c r="B210" s="1" t="s">
        <v>27</v>
      </c>
      <c r="C210">
        <v>6</v>
      </c>
      <c r="D210">
        <v>2</v>
      </c>
    </row>
    <row r="211" spans="1:4" x14ac:dyDescent="0.25">
      <c r="A211" s="1" t="s">
        <v>107</v>
      </c>
      <c r="B211" s="1" t="s">
        <v>108</v>
      </c>
      <c r="C211">
        <v>6</v>
      </c>
      <c r="D211">
        <v>2</v>
      </c>
    </row>
    <row r="212" spans="1:4" x14ac:dyDescent="0.25">
      <c r="A212" s="1" t="s">
        <v>133</v>
      </c>
      <c r="B212" s="1" t="s">
        <v>134</v>
      </c>
      <c r="C212">
        <v>6</v>
      </c>
      <c r="D212">
        <v>2</v>
      </c>
    </row>
    <row r="213" spans="1:4" x14ac:dyDescent="0.25">
      <c r="A213" s="1" t="s">
        <v>141</v>
      </c>
      <c r="B213" s="1" t="s">
        <v>142</v>
      </c>
      <c r="C213">
        <v>6</v>
      </c>
      <c r="D213">
        <v>2</v>
      </c>
    </row>
    <row r="214" spans="1:4" x14ac:dyDescent="0.25">
      <c r="A214" s="1" t="s">
        <v>143</v>
      </c>
      <c r="B214" s="1" t="s">
        <v>144</v>
      </c>
      <c r="C214">
        <v>6</v>
      </c>
      <c r="D214">
        <v>2</v>
      </c>
    </row>
    <row r="215" spans="1:4" x14ac:dyDescent="0.25">
      <c r="A215" s="1" t="s">
        <v>145</v>
      </c>
      <c r="B215" s="1" t="s">
        <v>146</v>
      </c>
      <c r="C215">
        <v>6</v>
      </c>
      <c r="D215">
        <v>2</v>
      </c>
    </row>
    <row r="216" spans="1:4" x14ac:dyDescent="0.25">
      <c r="A216" s="1" t="s">
        <v>149</v>
      </c>
      <c r="B216" s="1" t="s">
        <v>150</v>
      </c>
      <c r="C216">
        <v>6</v>
      </c>
      <c r="D216">
        <v>2</v>
      </c>
    </row>
    <row r="217" spans="1:4" x14ac:dyDescent="0.25">
      <c r="A217" s="1" t="s">
        <v>151</v>
      </c>
      <c r="B217" s="1" t="s">
        <v>152</v>
      </c>
      <c r="C217">
        <v>6</v>
      </c>
      <c r="D217">
        <v>2</v>
      </c>
    </row>
    <row r="218" spans="1:4" x14ac:dyDescent="0.25">
      <c r="A218" s="1" t="s">
        <v>167</v>
      </c>
      <c r="B218" s="1" t="s">
        <v>168</v>
      </c>
      <c r="C218">
        <v>6</v>
      </c>
      <c r="D218">
        <v>2</v>
      </c>
    </row>
    <row r="219" spans="1:4" x14ac:dyDescent="0.25">
      <c r="A219" s="1" t="s">
        <v>197</v>
      </c>
      <c r="B219" s="1" t="s">
        <v>198</v>
      </c>
      <c r="C219">
        <v>6</v>
      </c>
      <c r="D219">
        <v>2</v>
      </c>
    </row>
    <row r="220" spans="1:4" x14ac:dyDescent="0.25">
      <c r="A220" s="1" t="s">
        <v>28</v>
      </c>
      <c r="B220" s="1" t="s">
        <v>29</v>
      </c>
      <c r="C220">
        <v>5</v>
      </c>
      <c r="D220">
        <v>3</v>
      </c>
    </row>
    <row r="221" spans="1:4" x14ac:dyDescent="0.25">
      <c r="A221" s="1" t="s">
        <v>12</v>
      </c>
      <c r="B221" s="1" t="s">
        <v>13</v>
      </c>
      <c r="C221">
        <v>3</v>
      </c>
      <c r="D221">
        <v>3</v>
      </c>
    </row>
    <row r="222" spans="1:4" x14ac:dyDescent="0.25">
      <c r="A222" s="1" t="s">
        <v>34</v>
      </c>
      <c r="B222" s="1" t="s">
        <v>35</v>
      </c>
      <c r="C222">
        <v>2</v>
      </c>
      <c r="D222">
        <v>3</v>
      </c>
    </row>
    <row r="223" spans="1:4" x14ac:dyDescent="0.25">
      <c r="A223" s="1" t="s">
        <v>105</v>
      </c>
      <c r="B223" s="1" t="s">
        <v>106</v>
      </c>
      <c r="C223">
        <v>6</v>
      </c>
      <c r="D223">
        <v>3</v>
      </c>
    </row>
    <row r="224" spans="1:4" x14ac:dyDescent="0.25">
      <c r="A224" s="1" t="s">
        <v>165</v>
      </c>
      <c r="B224" s="1" t="s">
        <v>166</v>
      </c>
      <c r="C224">
        <v>1</v>
      </c>
      <c r="D224">
        <v>3</v>
      </c>
    </row>
    <row r="225" spans="1:4" x14ac:dyDescent="0.25">
      <c r="A225" s="1" t="s">
        <v>93</v>
      </c>
      <c r="B225" s="1" t="s">
        <v>94</v>
      </c>
      <c r="C225">
        <v>4</v>
      </c>
      <c r="D225">
        <v>3</v>
      </c>
    </row>
    <row r="226" spans="1:4" x14ac:dyDescent="0.25">
      <c r="A226" s="1" t="s">
        <v>89</v>
      </c>
      <c r="B226" s="1" t="s">
        <v>90</v>
      </c>
      <c r="C226">
        <v>6</v>
      </c>
      <c r="D226">
        <v>3</v>
      </c>
    </row>
    <row r="227" spans="1:4" x14ac:dyDescent="0.25">
      <c r="A227" s="1" t="s">
        <v>109</v>
      </c>
      <c r="B227" s="1" t="s">
        <v>110</v>
      </c>
      <c r="C227">
        <v>1</v>
      </c>
      <c r="D227">
        <v>3</v>
      </c>
    </row>
    <row r="228" spans="1:4" x14ac:dyDescent="0.25">
      <c r="A228" s="1" t="s">
        <v>141</v>
      </c>
      <c r="B228" s="1" t="s">
        <v>142</v>
      </c>
      <c r="C228">
        <v>3</v>
      </c>
      <c r="D228">
        <v>3</v>
      </c>
    </row>
    <row r="229" spans="1:4" x14ac:dyDescent="0.25">
      <c r="A229" s="1" t="s">
        <v>151</v>
      </c>
      <c r="B229" s="1" t="s">
        <v>152</v>
      </c>
      <c r="C229">
        <v>2</v>
      </c>
      <c r="D229">
        <v>3</v>
      </c>
    </row>
    <row r="230" spans="1:4" x14ac:dyDescent="0.25">
      <c r="A230" s="1" t="s">
        <v>113</v>
      </c>
      <c r="B230" s="1" t="s">
        <v>114</v>
      </c>
      <c r="C230">
        <v>4</v>
      </c>
      <c r="D230">
        <v>3</v>
      </c>
    </row>
    <row r="231" spans="1:4" x14ac:dyDescent="0.25">
      <c r="A231" s="1" t="s">
        <v>221</v>
      </c>
      <c r="B231" s="1" t="s">
        <v>222</v>
      </c>
      <c r="C231">
        <v>1</v>
      </c>
      <c r="D231">
        <v>3</v>
      </c>
    </row>
    <row r="232" spans="1:4" x14ac:dyDescent="0.25">
      <c r="A232" s="1" t="s">
        <v>78</v>
      </c>
      <c r="B232" s="1" t="s">
        <v>79</v>
      </c>
      <c r="C232">
        <v>1</v>
      </c>
      <c r="D232">
        <v>3</v>
      </c>
    </row>
    <row r="233" spans="1:4" x14ac:dyDescent="0.25">
      <c r="A233" s="1" t="s">
        <v>197</v>
      </c>
      <c r="B233" s="1" t="s">
        <v>198</v>
      </c>
      <c r="C233">
        <v>3</v>
      </c>
      <c r="D233">
        <v>3</v>
      </c>
    </row>
    <row r="234" spans="1:4" x14ac:dyDescent="0.25">
      <c r="A234" s="1" t="s">
        <v>10</v>
      </c>
      <c r="B234" s="1" t="s">
        <v>11</v>
      </c>
      <c r="C234">
        <v>2</v>
      </c>
      <c r="D234">
        <v>3</v>
      </c>
    </row>
    <row r="235" spans="1:4" x14ac:dyDescent="0.25">
      <c r="A235" s="1" t="s">
        <v>88</v>
      </c>
      <c r="B235" s="1" t="s">
        <v>27</v>
      </c>
      <c r="C235">
        <v>4</v>
      </c>
      <c r="D235">
        <v>3</v>
      </c>
    </row>
    <row r="236" spans="1:4" x14ac:dyDescent="0.25">
      <c r="A236" s="1" t="s">
        <v>38</v>
      </c>
      <c r="B236" s="1" t="s">
        <v>39</v>
      </c>
      <c r="C236">
        <v>3</v>
      </c>
      <c r="D236">
        <v>3</v>
      </c>
    </row>
    <row r="237" spans="1:4" x14ac:dyDescent="0.25">
      <c r="A237" s="1" t="s">
        <v>135</v>
      </c>
      <c r="B237" s="1" t="s">
        <v>136</v>
      </c>
      <c r="C237">
        <v>1</v>
      </c>
      <c r="D237">
        <v>3</v>
      </c>
    </row>
    <row r="238" spans="1:4" x14ac:dyDescent="0.25">
      <c r="A238" s="1" t="s">
        <v>139</v>
      </c>
      <c r="B238" s="1" t="s">
        <v>140</v>
      </c>
      <c r="C238">
        <v>1</v>
      </c>
      <c r="D238">
        <v>3</v>
      </c>
    </row>
    <row r="239" spans="1:4" x14ac:dyDescent="0.25">
      <c r="A239" s="1" t="s">
        <v>40</v>
      </c>
      <c r="B239" s="1" t="s">
        <v>41</v>
      </c>
      <c r="C239">
        <v>4</v>
      </c>
      <c r="D239">
        <v>3</v>
      </c>
    </row>
    <row r="240" spans="1:4" x14ac:dyDescent="0.25">
      <c r="A240" s="1" t="s">
        <v>207</v>
      </c>
      <c r="B240" s="1" t="s">
        <v>208</v>
      </c>
      <c r="C240">
        <v>6</v>
      </c>
      <c r="D240">
        <v>3</v>
      </c>
    </row>
    <row r="241" spans="1:4" x14ac:dyDescent="0.25">
      <c r="A241" s="1" t="s">
        <v>159</v>
      </c>
      <c r="B241" s="1" t="s">
        <v>160</v>
      </c>
      <c r="C241">
        <v>1</v>
      </c>
      <c r="D241">
        <v>3</v>
      </c>
    </row>
    <row r="242" spans="1:4" x14ac:dyDescent="0.25">
      <c r="A242" s="1" t="s">
        <v>171</v>
      </c>
      <c r="B242" s="1" t="s">
        <v>172</v>
      </c>
      <c r="C242">
        <v>6</v>
      </c>
      <c r="D242">
        <v>3</v>
      </c>
    </row>
    <row r="243" spans="1:4" x14ac:dyDescent="0.25">
      <c r="A243" s="1" t="s">
        <v>6</v>
      </c>
      <c r="B243" s="1" t="s">
        <v>7</v>
      </c>
      <c r="C243">
        <v>4</v>
      </c>
      <c r="D243">
        <v>3</v>
      </c>
    </row>
    <row r="244" spans="1:4" x14ac:dyDescent="0.25">
      <c r="A244" s="1" t="s">
        <v>123</v>
      </c>
      <c r="B244" s="1" t="s">
        <v>124</v>
      </c>
      <c r="C244">
        <v>4</v>
      </c>
      <c r="D244">
        <v>3</v>
      </c>
    </row>
    <row r="245" spans="1:4" x14ac:dyDescent="0.25">
      <c r="A245" s="1" t="s">
        <v>223</v>
      </c>
      <c r="B245" s="1" t="s">
        <v>224</v>
      </c>
      <c r="C245">
        <v>1</v>
      </c>
      <c r="D245">
        <v>3</v>
      </c>
    </row>
    <row r="246" spans="1:4" x14ac:dyDescent="0.25">
      <c r="A246" s="1" t="s">
        <v>163</v>
      </c>
      <c r="B246" s="1" t="s">
        <v>164</v>
      </c>
      <c r="C246">
        <v>2</v>
      </c>
      <c r="D246">
        <v>3</v>
      </c>
    </row>
    <row r="247" spans="1:4" x14ac:dyDescent="0.25">
      <c r="A247" s="1" t="s">
        <v>217</v>
      </c>
      <c r="B247" s="1" t="s">
        <v>218</v>
      </c>
      <c r="C247">
        <v>4</v>
      </c>
      <c r="D247">
        <v>3</v>
      </c>
    </row>
    <row r="248" spans="1:4" x14ac:dyDescent="0.25">
      <c r="A248" s="1" t="s">
        <v>167</v>
      </c>
      <c r="B248" s="1" t="s">
        <v>168</v>
      </c>
      <c r="C248">
        <v>3</v>
      </c>
      <c r="D248">
        <v>3</v>
      </c>
    </row>
    <row r="249" spans="1:4" x14ac:dyDescent="0.25">
      <c r="A249" s="1" t="s">
        <v>137</v>
      </c>
      <c r="B249" s="1" t="s">
        <v>138</v>
      </c>
      <c r="C249">
        <v>5</v>
      </c>
      <c r="D249">
        <v>3</v>
      </c>
    </row>
    <row r="250" spans="1:4" x14ac:dyDescent="0.25">
      <c r="A250" s="1" t="s">
        <v>52</v>
      </c>
      <c r="B250" s="1" t="s">
        <v>53</v>
      </c>
      <c r="C250">
        <v>5</v>
      </c>
      <c r="D250">
        <v>3</v>
      </c>
    </row>
    <row r="251" spans="1:4" x14ac:dyDescent="0.25">
      <c r="A251" s="1" t="s">
        <v>127</v>
      </c>
      <c r="B251" s="1" t="s">
        <v>128</v>
      </c>
      <c r="C251">
        <v>1</v>
      </c>
      <c r="D251">
        <v>3</v>
      </c>
    </row>
    <row r="252" spans="1:4" x14ac:dyDescent="0.25">
      <c r="A252" s="1" t="s">
        <v>143</v>
      </c>
      <c r="B252" s="1" t="s">
        <v>144</v>
      </c>
      <c r="C252">
        <v>4</v>
      </c>
      <c r="D252">
        <v>3</v>
      </c>
    </row>
    <row r="253" spans="1:4" x14ac:dyDescent="0.25">
      <c r="A253" s="1" t="s">
        <v>145</v>
      </c>
      <c r="B253" s="1" t="s">
        <v>146</v>
      </c>
      <c r="C253">
        <v>2</v>
      </c>
      <c r="D253">
        <v>3</v>
      </c>
    </row>
    <row r="254" spans="1:4" x14ac:dyDescent="0.25">
      <c r="A254" s="1" t="s">
        <v>189</v>
      </c>
      <c r="B254" s="1" t="s">
        <v>190</v>
      </c>
      <c r="C254">
        <v>6</v>
      </c>
      <c r="D254">
        <v>3</v>
      </c>
    </row>
    <row r="255" spans="1:4" x14ac:dyDescent="0.25">
      <c r="A255" s="1" t="s">
        <v>76</v>
      </c>
      <c r="B255" s="1" t="s">
        <v>77</v>
      </c>
      <c r="C255">
        <v>4</v>
      </c>
      <c r="D255">
        <v>3</v>
      </c>
    </row>
    <row r="256" spans="1:4" x14ac:dyDescent="0.25">
      <c r="A256" s="1" t="s">
        <v>50</v>
      </c>
      <c r="B256" s="1" t="s">
        <v>51</v>
      </c>
      <c r="C256">
        <v>1</v>
      </c>
      <c r="D256">
        <v>3</v>
      </c>
    </row>
    <row r="257" spans="1:4" x14ac:dyDescent="0.25">
      <c r="A257" s="1" t="s">
        <v>147</v>
      </c>
      <c r="B257" s="1" t="s">
        <v>148</v>
      </c>
      <c r="C257">
        <v>2</v>
      </c>
      <c r="D257">
        <v>3</v>
      </c>
    </row>
    <row r="258" spans="1:4" x14ac:dyDescent="0.25">
      <c r="A258" s="1" t="s">
        <v>187</v>
      </c>
      <c r="B258" s="1" t="s">
        <v>188</v>
      </c>
      <c r="C258">
        <v>2</v>
      </c>
      <c r="D258">
        <v>3</v>
      </c>
    </row>
    <row r="259" spans="1:4" x14ac:dyDescent="0.25">
      <c r="A259" s="1" t="s">
        <v>211</v>
      </c>
      <c r="B259" s="1" t="s">
        <v>212</v>
      </c>
      <c r="C259">
        <v>5</v>
      </c>
      <c r="D259">
        <v>3</v>
      </c>
    </row>
    <row r="260" spans="1:4" x14ac:dyDescent="0.25">
      <c r="A260" s="1" t="s">
        <v>54</v>
      </c>
      <c r="B260" s="1" t="s">
        <v>55</v>
      </c>
      <c r="C260">
        <v>5</v>
      </c>
      <c r="D260">
        <v>3</v>
      </c>
    </row>
    <row r="261" spans="1:4" x14ac:dyDescent="0.25">
      <c r="A261" s="1" t="s">
        <v>153</v>
      </c>
      <c r="B261" s="1" t="s">
        <v>154</v>
      </c>
      <c r="C261">
        <v>2</v>
      </c>
      <c r="D261">
        <v>3</v>
      </c>
    </row>
    <row r="262" spans="1:4" x14ac:dyDescent="0.25">
      <c r="A262" s="1" t="s">
        <v>219</v>
      </c>
      <c r="B262" s="1" t="s">
        <v>220</v>
      </c>
      <c r="C262">
        <v>1</v>
      </c>
      <c r="D262">
        <v>3</v>
      </c>
    </row>
    <row r="263" spans="1:4" x14ac:dyDescent="0.25">
      <c r="A263" s="1" t="s">
        <v>72</v>
      </c>
      <c r="B263" s="1" t="s">
        <v>73</v>
      </c>
      <c r="C263">
        <v>1</v>
      </c>
      <c r="D263">
        <v>3</v>
      </c>
    </row>
    <row r="264" spans="1:4" x14ac:dyDescent="0.25">
      <c r="A264" s="1" t="s">
        <v>62</v>
      </c>
      <c r="B264" s="1" t="s">
        <v>63</v>
      </c>
      <c r="C264">
        <v>1</v>
      </c>
      <c r="D264">
        <v>3</v>
      </c>
    </row>
    <row r="265" spans="1:4" x14ac:dyDescent="0.25">
      <c r="A265" s="1" t="s">
        <v>14</v>
      </c>
      <c r="B265" s="1" t="s">
        <v>15</v>
      </c>
      <c r="C265">
        <v>3</v>
      </c>
      <c r="D265">
        <v>3</v>
      </c>
    </row>
    <row r="266" spans="1:4" x14ac:dyDescent="0.25">
      <c r="A266" s="1" t="s">
        <v>177</v>
      </c>
      <c r="B266" s="1" t="s">
        <v>178</v>
      </c>
      <c r="C266">
        <v>5</v>
      </c>
      <c r="D266">
        <v>3</v>
      </c>
    </row>
    <row r="267" spans="1:4" x14ac:dyDescent="0.25">
      <c r="A267" s="1" t="s">
        <v>18</v>
      </c>
      <c r="B267" s="1" t="s">
        <v>19</v>
      </c>
      <c r="C267">
        <v>4</v>
      </c>
      <c r="D267">
        <v>3</v>
      </c>
    </row>
    <row r="268" spans="1:4" x14ac:dyDescent="0.25">
      <c r="A268" s="1" t="s">
        <v>22</v>
      </c>
      <c r="B268" s="1" t="s">
        <v>23</v>
      </c>
      <c r="C268">
        <v>3</v>
      </c>
      <c r="D268">
        <v>3</v>
      </c>
    </row>
    <row r="269" spans="1:4" x14ac:dyDescent="0.25">
      <c r="A269" s="1" t="s">
        <v>155</v>
      </c>
      <c r="B269" s="1" t="s">
        <v>156</v>
      </c>
      <c r="C269">
        <v>6</v>
      </c>
      <c r="D269">
        <v>3</v>
      </c>
    </row>
    <row r="270" spans="1:4" x14ac:dyDescent="0.25">
      <c r="A270" s="1" t="s">
        <v>30</v>
      </c>
      <c r="B270" s="1" t="s">
        <v>31</v>
      </c>
      <c r="C270">
        <v>6</v>
      </c>
      <c r="D270">
        <v>3</v>
      </c>
    </row>
    <row r="271" spans="1:4" x14ac:dyDescent="0.25">
      <c r="A271" s="1" t="s">
        <v>191</v>
      </c>
      <c r="B271" s="1" t="s">
        <v>192</v>
      </c>
      <c r="C271">
        <v>5</v>
      </c>
      <c r="D271">
        <v>3</v>
      </c>
    </row>
    <row r="272" spans="1:4" x14ac:dyDescent="0.25">
      <c r="A272" s="1" t="s">
        <v>111</v>
      </c>
      <c r="B272" s="1" t="s">
        <v>112</v>
      </c>
      <c r="C272">
        <v>2</v>
      </c>
      <c r="D272">
        <v>3</v>
      </c>
    </row>
    <row r="273" spans="1:4" x14ac:dyDescent="0.25">
      <c r="A273" s="1" t="s">
        <v>161</v>
      </c>
      <c r="B273" s="1" t="s">
        <v>162</v>
      </c>
      <c r="C273">
        <v>5</v>
      </c>
      <c r="D273">
        <v>3</v>
      </c>
    </row>
    <row r="274" spans="1:4" x14ac:dyDescent="0.25">
      <c r="A274" s="1" t="s">
        <v>195</v>
      </c>
      <c r="B274" s="1" t="s">
        <v>196</v>
      </c>
      <c r="C274">
        <v>6</v>
      </c>
      <c r="D274">
        <v>3</v>
      </c>
    </row>
    <row r="275" spans="1:4" x14ac:dyDescent="0.25">
      <c r="A275" s="1" t="s">
        <v>149</v>
      </c>
      <c r="B275" s="1" t="s">
        <v>150</v>
      </c>
      <c r="C275">
        <v>1</v>
      </c>
      <c r="D275">
        <v>3</v>
      </c>
    </row>
    <row r="276" spans="1:4" x14ac:dyDescent="0.25">
      <c r="A276" s="1" t="s">
        <v>56</v>
      </c>
      <c r="B276" s="1" t="s">
        <v>57</v>
      </c>
      <c r="C276">
        <v>3</v>
      </c>
      <c r="D276">
        <v>3</v>
      </c>
    </row>
    <row r="277" spans="1:4" x14ac:dyDescent="0.25">
      <c r="A277" s="1" t="s">
        <v>133</v>
      </c>
      <c r="B277" s="1" t="s">
        <v>134</v>
      </c>
      <c r="C277">
        <v>2</v>
      </c>
      <c r="D277">
        <v>3</v>
      </c>
    </row>
    <row r="278" spans="1:4" x14ac:dyDescent="0.25">
      <c r="A278" s="1" t="s">
        <v>129</v>
      </c>
      <c r="B278" s="1" t="s">
        <v>130</v>
      </c>
      <c r="C278">
        <v>5</v>
      </c>
      <c r="D278">
        <v>3</v>
      </c>
    </row>
    <row r="279" spans="1:4" x14ac:dyDescent="0.25">
      <c r="A279" s="1" t="s">
        <v>179</v>
      </c>
      <c r="B279" s="1" t="s">
        <v>180</v>
      </c>
      <c r="C279">
        <v>2</v>
      </c>
      <c r="D279">
        <v>3</v>
      </c>
    </row>
    <row r="280" spans="1:4" x14ac:dyDescent="0.25">
      <c r="A280" s="1" t="s">
        <v>8</v>
      </c>
      <c r="B280" s="1" t="s">
        <v>9</v>
      </c>
      <c r="C280">
        <v>6</v>
      </c>
      <c r="D280">
        <v>3</v>
      </c>
    </row>
    <row r="281" spans="1:4" x14ac:dyDescent="0.25">
      <c r="A281" s="1" t="s">
        <v>60</v>
      </c>
      <c r="B281" s="1" t="s">
        <v>61</v>
      </c>
      <c r="C281">
        <v>2</v>
      </c>
      <c r="D281">
        <v>3</v>
      </c>
    </row>
    <row r="282" spans="1:4" x14ac:dyDescent="0.25">
      <c r="A282" s="1" t="s">
        <v>185</v>
      </c>
      <c r="B282" s="1" t="s">
        <v>186</v>
      </c>
      <c r="C282">
        <v>6</v>
      </c>
      <c r="D282">
        <v>3</v>
      </c>
    </row>
    <row r="283" spans="1:4" x14ac:dyDescent="0.25">
      <c r="A283" s="1" t="s">
        <v>36</v>
      </c>
      <c r="B283" s="1" t="s">
        <v>37</v>
      </c>
      <c r="C283">
        <v>4</v>
      </c>
      <c r="D283">
        <v>3</v>
      </c>
    </row>
    <row r="284" spans="1:4" x14ac:dyDescent="0.25">
      <c r="A284" s="1" t="s">
        <v>74</v>
      </c>
      <c r="B284" s="1" t="s">
        <v>75</v>
      </c>
      <c r="C284">
        <v>1</v>
      </c>
      <c r="D284">
        <v>3</v>
      </c>
    </row>
    <row r="285" spans="1:4" x14ac:dyDescent="0.25">
      <c r="A285" s="1" t="s">
        <v>26</v>
      </c>
      <c r="B285" s="1" t="s">
        <v>27</v>
      </c>
      <c r="C285">
        <v>2</v>
      </c>
      <c r="D285">
        <v>3</v>
      </c>
    </row>
    <row r="286" spans="1:4" x14ac:dyDescent="0.25">
      <c r="A286" s="1" t="s">
        <v>48</v>
      </c>
      <c r="B286" s="1" t="s">
        <v>49</v>
      </c>
      <c r="C286">
        <v>4</v>
      </c>
      <c r="D286">
        <v>3</v>
      </c>
    </row>
    <row r="287" spans="1:4" x14ac:dyDescent="0.25">
      <c r="A287" s="1" t="s">
        <v>103</v>
      </c>
      <c r="B287" s="1" t="s">
        <v>104</v>
      </c>
      <c r="C287">
        <v>6</v>
      </c>
      <c r="D287">
        <v>3</v>
      </c>
    </row>
    <row r="288" spans="1:4" x14ac:dyDescent="0.25">
      <c r="A288" s="1" t="s">
        <v>213</v>
      </c>
      <c r="B288" s="1" t="s">
        <v>214</v>
      </c>
      <c r="C288">
        <v>1</v>
      </c>
      <c r="D288">
        <v>3</v>
      </c>
    </row>
    <row r="289" spans="1:4" x14ac:dyDescent="0.25">
      <c r="A289" s="1" t="s">
        <v>95</v>
      </c>
      <c r="B289" s="1" t="s">
        <v>96</v>
      </c>
      <c r="C289">
        <v>3</v>
      </c>
      <c r="D289">
        <v>3</v>
      </c>
    </row>
    <row r="290" spans="1:4" x14ac:dyDescent="0.25">
      <c r="A290" s="1" t="s">
        <v>20</v>
      </c>
      <c r="B290" s="1" t="s">
        <v>21</v>
      </c>
      <c r="C290">
        <v>6</v>
      </c>
      <c r="D290">
        <v>3</v>
      </c>
    </row>
    <row r="291" spans="1:4" x14ac:dyDescent="0.25">
      <c r="A291" s="1" t="s">
        <v>107</v>
      </c>
      <c r="B291" s="1" t="s">
        <v>108</v>
      </c>
      <c r="C291">
        <v>5</v>
      </c>
      <c r="D291">
        <v>3</v>
      </c>
    </row>
    <row r="292" spans="1:4" x14ac:dyDescent="0.25">
      <c r="A292" s="1" t="s">
        <v>42</v>
      </c>
      <c r="B292" s="1" t="s">
        <v>43</v>
      </c>
      <c r="C292">
        <v>3</v>
      </c>
      <c r="D292">
        <v>3</v>
      </c>
    </row>
    <row r="293" spans="1:4" x14ac:dyDescent="0.25">
      <c r="A293" s="1" t="s">
        <v>101</v>
      </c>
      <c r="B293" s="1" t="s">
        <v>102</v>
      </c>
      <c r="C293">
        <v>1</v>
      </c>
      <c r="D293">
        <v>3</v>
      </c>
    </row>
    <row r="294" spans="1:4" x14ac:dyDescent="0.25">
      <c r="A294" s="1" t="s">
        <v>169</v>
      </c>
      <c r="B294" s="1" t="s">
        <v>170</v>
      </c>
      <c r="C294">
        <v>5</v>
      </c>
      <c r="D294">
        <v>3</v>
      </c>
    </row>
    <row r="295" spans="1:4" x14ac:dyDescent="0.25">
      <c r="A295" s="1" t="s">
        <v>44</v>
      </c>
      <c r="B295" s="1" t="s">
        <v>45</v>
      </c>
      <c r="C295">
        <v>6</v>
      </c>
      <c r="D295">
        <v>3</v>
      </c>
    </row>
    <row r="296" spans="1:4" x14ac:dyDescent="0.25">
      <c r="A296" s="1" t="s">
        <v>203</v>
      </c>
      <c r="B296" s="1" t="s">
        <v>204</v>
      </c>
      <c r="C296">
        <v>4</v>
      </c>
      <c r="D296">
        <v>3</v>
      </c>
    </row>
    <row r="297" spans="1:4" x14ac:dyDescent="0.25">
      <c r="A297" s="1" t="s">
        <v>91</v>
      </c>
      <c r="B297" s="1" t="s">
        <v>92</v>
      </c>
      <c r="C297">
        <v>2</v>
      </c>
      <c r="D297">
        <v>3</v>
      </c>
    </row>
    <row r="298" spans="1:4" x14ac:dyDescent="0.25">
      <c r="A298" s="1" t="s">
        <v>66</v>
      </c>
      <c r="B298" s="1" t="s">
        <v>67</v>
      </c>
      <c r="C298">
        <v>4</v>
      </c>
      <c r="D298">
        <v>3</v>
      </c>
    </row>
    <row r="299" spans="1:4" x14ac:dyDescent="0.25">
      <c r="A299" s="1" t="s">
        <v>201</v>
      </c>
      <c r="B299" s="1" t="s">
        <v>202</v>
      </c>
      <c r="C299">
        <v>4</v>
      </c>
      <c r="D299">
        <v>3</v>
      </c>
    </row>
    <row r="300" spans="1:4" x14ac:dyDescent="0.25">
      <c r="A300" s="1" t="s">
        <v>209</v>
      </c>
      <c r="B300" s="1" t="s">
        <v>210</v>
      </c>
      <c r="C300">
        <v>4</v>
      </c>
      <c r="D300">
        <v>3</v>
      </c>
    </row>
    <row r="301" spans="1:4" x14ac:dyDescent="0.25">
      <c r="A301" s="1" t="s">
        <v>199</v>
      </c>
      <c r="B301" s="1" t="s">
        <v>200</v>
      </c>
      <c r="C301">
        <v>1</v>
      </c>
      <c r="D301">
        <v>3</v>
      </c>
    </row>
    <row r="302" spans="1:4" x14ac:dyDescent="0.25">
      <c r="A302" s="1" t="s">
        <v>16</v>
      </c>
      <c r="B302" s="1" t="s">
        <v>17</v>
      </c>
      <c r="C302">
        <v>1</v>
      </c>
      <c r="D302">
        <v>3</v>
      </c>
    </row>
    <row r="303" spans="1:4" x14ac:dyDescent="0.25">
      <c r="A303" s="1" t="s">
        <v>46</v>
      </c>
      <c r="B303" s="1" t="s">
        <v>47</v>
      </c>
      <c r="C303">
        <v>5</v>
      </c>
      <c r="D303">
        <v>3</v>
      </c>
    </row>
    <row r="304" spans="1:4" x14ac:dyDescent="0.25">
      <c r="A304" s="1" t="s">
        <v>193</v>
      </c>
      <c r="B304" s="1" t="s">
        <v>194</v>
      </c>
      <c r="C304">
        <v>3</v>
      </c>
      <c r="D304">
        <v>3</v>
      </c>
    </row>
    <row r="305" spans="1:4" x14ac:dyDescent="0.25">
      <c r="A305" s="1" t="s">
        <v>117</v>
      </c>
      <c r="B305" s="1" t="s">
        <v>118</v>
      </c>
      <c r="C305">
        <v>6</v>
      </c>
      <c r="D305">
        <v>3</v>
      </c>
    </row>
    <row r="306" spans="1:4" x14ac:dyDescent="0.25">
      <c r="A306" s="1" t="s">
        <v>99</v>
      </c>
      <c r="B306" s="1" t="s">
        <v>100</v>
      </c>
      <c r="C306">
        <v>3</v>
      </c>
      <c r="D306">
        <v>3</v>
      </c>
    </row>
    <row r="307" spans="1:4" x14ac:dyDescent="0.25">
      <c r="A307" s="1" t="s">
        <v>173</v>
      </c>
      <c r="B307" s="1" t="s">
        <v>174</v>
      </c>
      <c r="C307">
        <v>6</v>
      </c>
      <c r="D307">
        <v>3</v>
      </c>
    </row>
    <row r="308" spans="1:4" x14ac:dyDescent="0.25">
      <c r="A308" s="1" t="s">
        <v>82</v>
      </c>
      <c r="B308" s="1" t="s">
        <v>83</v>
      </c>
      <c r="C308">
        <v>6</v>
      </c>
      <c r="D308">
        <v>3</v>
      </c>
    </row>
    <row r="309" spans="1:4" x14ac:dyDescent="0.25">
      <c r="A309" s="1" t="s">
        <v>119</v>
      </c>
      <c r="B309" s="1" t="s">
        <v>120</v>
      </c>
      <c r="C309">
        <v>1</v>
      </c>
      <c r="D309">
        <v>3</v>
      </c>
    </row>
    <row r="310" spans="1:4" x14ac:dyDescent="0.25">
      <c r="A310" s="1" t="s">
        <v>131</v>
      </c>
      <c r="B310" s="1" t="s">
        <v>132</v>
      </c>
      <c r="C310">
        <v>1</v>
      </c>
      <c r="D310">
        <v>3</v>
      </c>
    </row>
    <row r="311" spans="1:4" x14ac:dyDescent="0.25">
      <c r="A311" s="1" t="s">
        <v>121</v>
      </c>
      <c r="B311" s="1" t="s">
        <v>122</v>
      </c>
      <c r="C311">
        <v>6</v>
      </c>
      <c r="D311">
        <v>3</v>
      </c>
    </row>
    <row r="312" spans="1:4" x14ac:dyDescent="0.25">
      <c r="A312" s="1" t="s">
        <v>227</v>
      </c>
      <c r="B312" s="1" t="s">
        <v>228</v>
      </c>
      <c r="C312">
        <v>3</v>
      </c>
      <c r="D312">
        <v>3</v>
      </c>
    </row>
    <row r="313" spans="1:4" x14ac:dyDescent="0.25">
      <c r="A313" s="1" t="s">
        <v>205</v>
      </c>
      <c r="B313" s="1" t="s">
        <v>206</v>
      </c>
      <c r="C313">
        <v>4</v>
      </c>
      <c r="D313">
        <v>3</v>
      </c>
    </row>
    <row r="314" spans="1:4" x14ac:dyDescent="0.25">
      <c r="A314" s="1" t="s">
        <v>115</v>
      </c>
      <c r="B314" s="1" t="s">
        <v>116</v>
      </c>
      <c r="C314">
        <v>4</v>
      </c>
      <c r="D314">
        <v>3</v>
      </c>
    </row>
    <row r="315" spans="1:4" x14ac:dyDescent="0.25">
      <c r="A315" s="1" t="s">
        <v>16</v>
      </c>
      <c r="B315" s="1" t="s">
        <v>17</v>
      </c>
      <c r="C315">
        <v>5</v>
      </c>
      <c r="D315">
        <v>1</v>
      </c>
    </row>
    <row r="316" spans="1:4" x14ac:dyDescent="0.25">
      <c r="A316" s="1" t="s">
        <v>103</v>
      </c>
      <c r="B316" s="1" t="s">
        <v>104</v>
      </c>
      <c r="C316">
        <v>4</v>
      </c>
      <c r="D316">
        <v>1</v>
      </c>
    </row>
    <row r="317" spans="1:4" x14ac:dyDescent="0.25">
      <c r="A317" s="1" t="s">
        <v>8</v>
      </c>
      <c r="B317" s="1" t="s">
        <v>9</v>
      </c>
      <c r="C317">
        <v>2</v>
      </c>
      <c r="D317">
        <v>1</v>
      </c>
    </row>
    <row r="318" spans="1:4" x14ac:dyDescent="0.25">
      <c r="A318" s="1" t="s">
        <v>12</v>
      </c>
      <c r="B318" s="1" t="s">
        <v>13</v>
      </c>
      <c r="C318">
        <v>4</v>
      </c>
      <c r="D318">
        <v>1</v>
      </c>
    </row>
    <row r="319" spans="1:4" x14ac:dyDescent="0.25">
      <c r="A319" s="1" t="s">
        <v>167</v>
      </c>
      <c r="B319" s="1" t="s">
        <v>168</v>
      </c>
      <c r="C319">
        <v>5</v>
      </c>
      <c r="D319">
        <v>1</v>
      </c>
    </row>
    <row r="320" spans="1:4" x14ac:dyDescent="0.25">
      <c r="A320" s="1" t="s">
        <v>82</v>
      </c>
      <c r="B320" s="1" t="s">
        <v>83</v>
      </c>
      <c r="C320">
        <v>4</v>
      </c>
      <c r="D320">
        <v>1</v>
      </c>
    </row>
    <row r="321" spans="1:4" x14ac:dyDescent="0.25">
      <c r="A321" s="1" t="s">
        <v>187</v>
      </c>
      <c r="B321" s="1" t="s">
        <v>188</v>
      </c>
      <c r="C321">
        <v>5</v>
      </c>
      <c r="D321">
        <v>1</v>
      </c>
    </row>
    <row r="322" spans="1:4" x14ac:dyDescent="0.25">
      <c r="A322" s="1" t="s">
        <v>26</v>
      </c>
      <c r="B322" s="1" t="s">
        <v>27</v>
      </c>
      <c r="C322">
        <v>3</v>
      </c>
      <c r="D322">
        <v>1</v>
      </c>
    </row>
    <row r="323" spans="1:4" x14ac:dyDescent="0.25">
      <c r="A323" s="1" t="s">
        <v>68</v>
      </c>
      <c r="B323" s="1" t="s">
        <v>69</v>
      </c>
      <c r="C323">
        <v>5</v>
      </c>
      <c r="D323">
        <v>1</v>
      </c>
    </row>
    <row r="324" spans="1:4" x14ac:dyDescent="0.25">
      <c r="A324" s="1" t="s">
        <v>153</v>
      </c>
      <c r="B324" s="1" t="s">
        <v>154</v>
      </c>
      <c r="C324">
        <v>3</v>
      </c>
      <c r="D324">
        <v>1</v>
      </c>
    </row>
    <row r="325" spans="1:4" x14ac:dyDescent="0.25">
      <c r="A325" s="1" t="s">
        <v>14</v>
      </c>
      <c r="B325" s="1" t="s">
        <v>15</v>
      </c>
      <c r="C325">
        <v>4</v>
      </c>
      <c r="D325">
        <v>1</v>
      </c>
    </row>
    <row r="326" spans="1:4" x14ac:dyDescent="0.25">
      <c r="A326" s="1" t="s">
        <v>18</v>
      </c>
      <c r="B326" s="1" t="s">
        <v>19</v>
      </c>
      <c r="C326">
        <v>3</v>
      </c>
      <c r="D326">
        <v>1</v>
      </c>
    </row>
    <row r="327" spans="1:4" x14ac:dyDescent="0.25">
      <c r="A327" s="1" t="s">
        <v>44</v>
      </c>
      <c r="B327" s="1" t="s">
        <v>45</v>
      </c>
      <c r="C327">
        <v>4</v>
      </c>
      <c r="D327">
        <v>1</v>
      </c>
    </row>
    <row r="328" spans="1:4" x14ac:dyDescent="0.25">
      <c r="A328" s="1" t="s">
        <v>20</v>
      </c>
      <c r="B328" s="1" t="s">
        <v>21</v>
      </c>
      <c r="C328">
        <v>3</v>
      </c>
      <c r="D328">
        <v>1</v>
      </c>
    </row>
    <row r="329" spans="1:4" x14ac:dyDescent="0.25">
      <c r="A329" s="1" t="s">
        <v>56</v>
      </c>
      <c r="B329" s="1" t="s">
        <v>57</v>
      </c>
      <c r="C329">
        <v>3</v>
      </c>
      <c r="D329">
        <v>1</v>
      </c>
    </row>
    <row r="330" spans="1:4" x14ac:dyDescent="0.25">
      <c r="A330" s="1" t="s">
        <v>137</v>
      </c>
      <c r="B330" s="1" t="s">
        <v>138</v>
      </c>
      <c r="C330">
        <v>3</v>
      </c>
      <c r="D330">
        <v>1</v>
      </c>
    </row>
    <row r="331" spans="1:4" x14ac:dyDescent="0.25">
      <c r="A331" s="1" t="s">
        <v>169</v>
      </c>
      <c r="B331" s="1" t="s">
        <v>170</v>
      </c>
      <c r="C331">
        <v>3</v>
      </c>
      <c r="D331">
        <v>1</v>
      </c>
    </row>
    <row r="332" spans="1:4" x14ac:dyDescent="0.25">
      <c r="A332" s="1" t="s">
        <v>173</v>
      </c>
      <c r="B332" s="1" t="s">
        <v>174</v>
      </c>
      <c r="C332">
        <v>4</v>
      </c>
      <c r="D332">
        <v>1</v>
      </c>
    </row>
    <row r="333" spans="1:4" x14ac:dyDescent="0.25">
      <c r="A333" s="1" t="s">
        <v>145</v>
      </c>
      <c r="B333" s="1" t="s">
        <v>146</v>
      </c>
      <c r="C333">
        <v>5</v>
      </c>
      <c r="D333">
        <v>1</v>
      </c>
    </row>
    <row r="334" spans="1:4" x14ac:dyDescent="0.25">
      <c r="A334" s="1" t="s">
        <v>179</v>
      </c>
      <c r="B334" s="1" t="s">
        <v>180</v>
      </c>
      <c r="C334">
        <v>5</v>
      </c>
      <c r="D334">
        <v>1</v>
      </c>
    </row>
    <row r="335" spans="1:4" x14ac:dyDescent="0.25">
      <c r="A335" s="1" t="s">
        <v>107</v>
      </c>
      <c r="B335" s="1" t="s">
        <v>108</v>
      </c>
      <c r="C335">
        <v>5</v>
      </c>
      <c r="D335">
        <v>1</v>
      </c>
    </row>
    <row r="336" spans="1:4" x14ac:dyDescent="0.25">
      <c r="A336" s="1" t="s">
        <v>191</v>
      </c>
      <c r="B336" s="1" t="s">
        <v>192</v>
      </c>
      <c r="C336">
        <v>3</v>
      </c>
      <c r="D336">
        <v>1</v>
      </c>
    </row>
    <row r="337" spans="1:4" x14ac:dyDescent="0.25">
      <c r="A337" s="1" t="s">
        <v>111</v>
      </c>
      <c r="B337" s="1" t="s">
        <v>112</v>
      </c>
      <c r="C337">
        <v>4</v>
      </c>
      <c r="D337">
        <v>1</v>
      </c>
    </row>
    <row r="338" spans="1:4" x14ac:dyDescent="0.25">
      <c r="A338" s="1" t="s">
        <v>149</v>
      </c>
      <c r="B338" s="1" t="s">
        <v>150</v>
      </c>
      <c r="C338">
        <v>4</v>
      </c>
      <c r="D338">
        <v>1</v>
      </c>
    </row>
    <row r="339" spans="1:4" x14ac:dyDescent="0.25">
      <c r="A339" s="1" t="s">
        <v>161</v>
      </c>
      <c r="B339" s="1" t="s">
        <v>162</v>
      </c>
      <c r="C339">
        <v>5</v>
      </c>
      <c r="D339">
        <v>1</v>
      </c>
    </row>
    <row r="340" spans="1:4" x14ac:dyDescent="0.25">
      <c r="A340" s="1" t="s">
        <v>175</v>
      </c>
      <c r="B340" s="1" t="s">
        <v>176</v>
      </c>
      <c r="C340">
        <v>5</v>
      </c>
      <c r="D340">
        <v>1</v>
      </c>
    </row>
    <row r="341" spans="1:4" x14ac:dyDescent="0.25">
      <c r="A341" s="1" t="s">
        <v>4</v>
      </c>
      <c r="B341" s="1" t="s">
        <v>5</v>
      </c>
      <c r="C341">
        <v>3</v>
      </c>
      <c r="D341">
        <v>1</v>
      </c>
    </row>
    <row r="342" spans="1:4" x14ac:dyDescent="0.25">
      <c r="A342" s="1" t="s">
        <v>46</v>
      </c>
      <c r="B342" s="1" t="s">
        <v>47</v>
      </c>
      <c r="C342">
        <v>3</v>
      </c>
      <c r="D342">
        <v>1</v>
      </c>
    </row>
    <row r="343" spans="1:4" x14ac:dyDescent="0.25">
      <c r="A343" s="1" t="s">
        <v>131</v>
      </c>
      <c r="B343" s="1" t="s">
        <v>132</v>
      </c>
      <c r="C343">
        <v>3</v>
      </c>
      <c r="D343">
        <v>1</v>
      </c>
    </row>
    <row r="344" spans="1:4" x14ac:dyDescent="0.25">
      <c r="A344" s="1" t="s">
        <v>147</v>
      </c>
      <c r="B344" s="1" t="s">
        <v>148</v>
      </c>
      <c r="C344">
        <v>3</v>
      </c>
      <c r="D344">
        <v>1</v>
      </c>
    </row>
    <row r="345" spans="1:4" x14ac:dyDescent="0.25">
      <c r="A345" s="1" t="s">
        <v>171</v>
      </c>
      <c r="B345" s="1" t="s">
        <v>172</v>
      </c>
      <c r="C345">
        <v>5</v>
      </c>
      <c r="D345">
        <v>1</v>
      </c>
    </row>
    <row r="346" spans="1:4" x14ac:dyDescent="0.25">
      <c r="A346" s="1" t="s">
        <v>62</v>
      </c>
      <c r="B346" s="1" t="s">
        <v>63</v>
      </c>
      <c r="C346">
        <v>4</v>
      </c>
      <c r="D346">
        <v>1</v>
      </c>
    </row>
    <row r="347" spans="1:4" x14ac:dyDescent="0.25">
      <c r="A347" s="1" t="s">
        <v>74</v>
      </c>
      <c r="B347" s="1" t="s">
        <v>75</v>
      </c>
      <c r="C347">
        <v>3</v>
      </c>
      <c r="D347">
        <v>1</v>
      </c>
    </row>
    <row r="348" spans="1:4" x14ac:dyDescent="0.25">
      <c r="A348" s="1" t="s">
        <v>40</v>
      </c>
      <c r="B348" s="1" t="s">
        <v>41</v>
      </c>
      <c r="C348">
        <v>2</v>
      </c>
      <c r="D348">
        <v>1</v>
      </c>
    </row>
    <row r="349" spans="1:4" x14ac:dyDescent="0.25">
      <c r="A349" s="1" t="s">
        <v>58</v>
      </c>
      <c r="B349" s="1" t="s">
        <v>59</v>
      </c>
      <c r="C349">
        <v>2</v>
      </c>
      <c r="D349">
        <v>1</v>
      </c>
    </row>
    <row r="350" spans="1:4" x14ac:dyDescent="0.25">
      <c r="A350" s="1" t="s">
        <v>117</v>
      </c>
      <c r="B350" s="1" t="s">
        <v>118</v>
      </c>
      <c r="C350">
        <v>4</v>
      </c>
      <c r="D350">
        <v>1</v>
      </c>
    </row>
    <row r="351" spans="1:4" x14ac:dyDescent="0.25">
      <c r="A351" s="1" t="s">
        <v>127</v>
      </c>
      <c r="B351" s="1" t="s">
        <v>128</v>
      </c>
      <c r="C351">
        <v>2</v>
      </c>
      <c r="D351">
        <v>1</v>
      </c>
    </row>
    <row r="352" spans="1:4" x14ac:dyDescent="0.25">
      <c r="A352" s="1" t="s">
        <v>185</v>
      </c>
      <c r="B352" s="1" t="s">
        <v>186</v>
      </c>
      <c r="C352">
        <v>2</v>
      </c>
      <c r="D352">
        <v>1</v>
      </c>
    </row>
    <row r="353" spans="1:4" x14ac:dyDescent="0.25">
      <c r="A353" s="1" t="s">
        <v>36</v>
      </c>
      <c r="B353" s="1" t="s">
        <v>37</v>
      </c>
      <c r="C353">
        <v>4</v>
      </c>
      <c r="D353">
        <v>1</v>
      </c>
    </row>
    <row r="354" spans="1:4" x14ac:dyDescent="0.25">
      <c r="A354" s="1" t="s">
        <v>97</v>
      </c>
      <c r="B354" s="1" t="s">
        <v>98</v>
      </c>
      <c r="C354">
        <v>4</v>
      </c>
      <c r="D354">
        <v>1</v>
      </c>
    </row>
    <row r="355" spans="1:4" x14ac:dyDescent="0.25">
      <c r="A355" s="1" t="s">
        <v>159</v>
      </c>
      <c r="B355" s="1" t="s">
        <v>160</v>
      </c>
      <c r="C355">
        <v>3</v>
      </c>
      <c r="D355">
        <v>1</v>
      </c>
    </row>
    <row r="356" spans="1:4" x14ac:dyDescent="0.25">
      <c r="A356" s="1" t="s">
        <v>52</v>
      </c>
      <c r="B356" s="1" t="s">
        <v>53</v>
      </c>
      <c r="C356">
        <v>4</v>
      </c>
      <c r="D356">
        <v>1</v>
      </c>
    </row>
    <row r="357" spans="1:4" x14ac:dyDescent="0.25">
      <c r="A357" s="1" t="s">
        <v>91</v>
      </c>
      <c r="B357" s="1" t="s">
        <v>92</v>
      </c>
      <c r="C357">
        <v>4</v>
      </c>
      <c r="D357">
        <v>1</v>
      </c>
    </row>
    <row r="358" spans="1:4" x14ac:dyDescent="0.25">
      <c r="A358" s="1" t="s">
        <v>119</v>
      </c>
      <c r="B358" s="1" t="s">
        <v>120</v>
      </c>
      <c r="C358">
        <v>2</v>
      </c>
      <c r="D358">
        <v>1</v>
      </c>
    </row>
    <row r="359" spans="1:4" x14ac:dyDescent="0.25">
      <c r="A359" s="1" t="s">
        <v>151</v>
      </c>
      <c r="B359" s="1" t="s">
        <v>152</v>
      </c>
      <c r="C359">
        <v>5</v>
      </c>
      <c r="D359">
        <v>1</v>
      </c>
    </row>
    <row r="360" spans="1:4" x14ac:dyDescent="0.25">
      <c r="A360" s="1" t="s">
        <v>95</v>
      </c>
      <c r="B360" s="1" t="s">
        <v>96</v>
      </c>
      <c r="C360">
        <v>5</v>
      </c>
      <c r="D360">
        <v>1</v>
      </c>
    </row>
    <row r="361" spans="1:4" x14ac:dyDescent="0.25">
      <c r="A361" s="1" t="s">
        <v>129</v>
      </c>
      <c r="B361" s="1" t="s">
        <v>130</v>
      </c>
      <c r="C361">
        <v>5</v>
      </c>
      <c r="D361">
        <v>1</v>
      </c>
    </row>
    <row r="362" spans="1:4" x14ac:dyDescent="0.25">
      <c r="A362" s="1" t="s">
        <v>22</v>
      </c>
      <c r="B362" s="1" t="s">
        <v>23</v>
      </c>
      <c r="C362">
        <v>5</v>
      </c>
      <c r="D362">
        <v>1</v>
      </c>
    </row>
    <row r="363" spans="1:4" x14ac:dyDescent="0.25">
      <c r="A363" s="1" t="s">
        <v>6</v>
      </c>
      <c r="B363" s="1" t="s">
        <v>7</v>
      </c>
      <c r="C363">
        <v>5</v>
      </c>
      <c r="D363">
        <v>1</v>
      </c>
    </row>
    <row r="364" spans="1:4" x14ac:dyDescent="0.25">
      <c r="A364" s="1" t="s">
        <v>141</v>
      </c>
      <c r="B364" s="1" t="s">
        <v>142</v>
      </c>
      <c r="C364">
        <v>3</v>
      </c>
      <c r="D364">
        <v>1</v>
      </c>
    </row>
    <row r="365" spans="1:4" x14ac:dyDescent="0.25">
      <c r="A365" s="1" t="s">
        <v>42</v>
      </c>
      <c r="B365" s="1" t="s">
        <v>43</v>
      </c>
      <c r="C365">
        <v>4</v>
      </c>
      <c r="D365">
        <v>1</v>
      </c>
    </row>
    <row r="366" spans="1:4" x14ac:dyDescent="0.25">
      <c r="A366" s="1" t="s">
        <v>121</v>
      </c>
      <c r="B366" s="1" t="s">
        <v>122</v>
      </c>
      <c r="C366">
        <v>6</v>
      </c>
      <c r="D366">
        <v>1</v>
      </c>
    </row>
    <row r="367" spans="1:4" x14ac:dyDescent="0.25">
      <c r="A367" s="1" t="s">
        <v>135</v>
      </c>
      <c r="B367" s="1" t="s">
        <v>136</v>
      </c>
      <c r="C367">
        <v>5</v>
      </c>
      <c r="D367">
        <v>1</v>
      </c>
    </row>
    <row r="368" spans="1:4" x14ac:dyDescent="0.25">
      <c r="A368" s="1" t="s">
        <v>181</v>
      </c>
      <c r="B368" s="1" t="s">
        <v>182</v>
      </c>
      <c r="C368">
        <v>2</v>
      </c>
      <c r="D368">
        <v>1</v>
      </c>
    </row>
    <row r="369" spans="1:4" x14ac:dyDescent="0.25">
      <c r="A369" s="1" t="s">
        <v>165</v>
      </c>
      <c r="B369" s="1" t="s">
        <v>166</v>
      </c>
      <c r="C369">
        <v>4</v>
      </c>
      <c r="D369">
        <v>1</v>
      </c>
    </row>
    <row r="370" spans="1:4" x14ac:dyDescent="0.25">
      <c r="A370" s="1" t="s">
        <v>86</v>
      </c>
      <c r="B370" s="1" t="s">
        <v>87</v>
      </c>
      <c r="C370">
        <v>2</v>
      </c>
      <c r="D370">
        <v>1</v>
      </c>
    </row>
    <row r="371" spans="1:4" x14ac:dyDescent="0.25">
      <c r="A371" s="1" t="s">
        <v>84</v>
      </c>
      <c r="B371" s="1" t="s">
        <v>85</v>
      </c>
      <c r="C371">
        <v>3</v>
      </c>
      <c r="D371">
        <v>1</v>
      </c>
    </row>
    <row r="372" spans="1:4" x14ac:dyDescent="0.25">
      <c r="A372" s="1" t="s">
        <v>115</v>
      </c>
      <c r="B372" s="1" t="s">
        <v>116</v>
      </c>
      <c r="C372">
        <v>2</v>
      </c>
      <c r="D372">
        <v>1</v>
      </c>
    </row>
    <row r="373" spans="1:4" x14ac:dyDescent="0.25">
      <c r="A373" s="1" t="s">
        <v>183</v>
      </c>
      <c r="B373" s="1" t="s">
        <v>184</v>
      </c>
      <c r="C373">
        <v>3</v>
      </c>
      <c r="D373">
        <v>1</v>
      </c>
    </row>
    <row r="374" spans="1:4" x14ac:dyDescent="0.25">
      <c r="A374" s="1" t="s">
        <v>28</v>
      </c>
      <c r="B374" s="1" t="s">
        <v>29</v>
      </c>
      <c r="C374">
        <v>5</v>
      </c>
      <c r="D374">
        <v>1</v>
      </c>
    </row>
    <row r="375" spans="1:4" x14ac:dyDescent="0.25">
      <c r="A375" s="1" t="s">
        <v>76</v>
      </c>
      <c r="B375" s="1" t="s">
        <v>77</v>
      </c>
      <c r="C375">
        <v>4</v>
      </c>
      <c r="D375">
        <v>1</v>
      </c>
    </row>
    <row r="376" spans="1:4" x14ac:dyDescent="0.25">
      <c r="A376" s="1" t="s">
        <v>113</v>
      </c>
      <c r="B376" s="1" t="s">
        <v>114</v>
      </c>
      <c r="C376">
        <v>2</v>
      </c>
      <c r="D376">
        <v>1</v>
      </c>
    </row>
    <row r="377" spans="1:4" x14ac:dyDescent="0.25">
      <c r="A377" s="1" t="s">
        <v>125</v>
      </c>
      <c r="B377" s="1" t="s">
        <v>126</v>
      </c>
      <c r="C377">
        <v>5</v>
      </c>
      <c r="D377">
        <v>1</v>
      </c>
    </row>
    <row r="378" spans="1:4" x14ac:dyDescent="0.25">
      <c r="A378" s="1" t="s">
        <v>50</v>
      </c>
      <c r="B378" s="1" t="s">
        <v>51</v>
      </c>
      <c r="C378">
        <v>2</v>
      </c>
      <c r="D378">
        <v>1</v>
      </c>
    </row>
    <row r="379" spans="1:4" x14ac:dyDescent="0.25">
      <c r="A379" s="1" t="s">
        <v>99</v>
      </c>
      <c r="B379" s="1" t="s">
        <v>100</v>
      </c>
      <c r="C379">
        <v>2</v>
      </c>
      <c r="D379">
        <v>1</v>
      </c>
    </row>
    <row r="380" spans="1:4" x14ac:dyDescent="0.25">
      <c r="A380" s="1" t="s">
        <v>123</v>
      </c>
      <c r="B380" s="1" t="s">
        <v>124</v>
      </c>
      <c r="C380">
        <v>5</v>
      </c>
      <c r="D380">
        <v>1</v>
      </c>
    </row>
    <row r="381" spans="1:4" x14ac:dyDescent="0.25">
      <c r="A381" s="1" t="s">
        <v>54</v>
      </c>
      <c r="B381" s="1" t="s">
        <v>55</v>
      </c>
      <c r="C381">
        <v>5</v>
      </c>
      <c r="D381">
        <v>1</v>
      </c>
    </row>
    <row r="382" spans="1:4" x14ac:dyDescent="0.25">
      <c r="A382" s="1" t="s">
        <v>163</v>
      </c>
      <c r="B382" s="1" t="s">
        <v>164</v>
      </c>
      <c r="C382">
        <v>3</v>
      </c>
      <c r="D382">
        <v>1</v>
      </c>
    </row>
    <row r="383" spans="1:4" x14ac:dyDescent="0.25">
      <c r="A383" s="1" t="s">
        <v>38</v>
      </c>
      <c r="B383" s="1" t="s">
        <v>39</v>
      </c>
      <c r="C383">
        <v>5</v>
      </c>
      <c r="D383">
        <v>1</v>
      </c>
    </row>
    <row r="384" spans="1:4" x14ac:dyDescent="0.25">
      <c r="A384" s="1" t="s">
        <v>32</v>
      </c>
      <c r="B384" s="1" t="s">
        <v>33</v>
      </c>
      <c r="C384">
        <v>4</v>
      </c>
      <c r="D384">
        <v>1</v>
      </c>
    </row>
    <row r="385" spans="1:4" x14ac:dyDescent="0.25">
      <c r="A385" s="1" t="s">
        <v>105</v>
      </c>
      <c r="B385" s="1" t="s">
        <v>106</v>
      </c>
      <c r="C385">
        <v>4</v>
      </c>
      <c r="D385">
        <v>1</v>
      </c>
    </row>
    <row r="386" spans="1:4" x14ac:dyDescent="0.25">
      <c r="A386" s="1" t="s">
        <v>30</v>
      </c>
      <c r="B386" s="1" t="s">
        <v>31</v>
      </c>
      <c r="C386">
        <v>6</v>
      </c>
      <c r="D386">
        <v>1</v>
      </c>
    </row>
    <row r="387" spans="1:4" x14ac:dyDescent="0.25">
      <c r="A387" s="1" t="s">
        <v>70</v>
      </c>
      <c r="B387" s="1" t="s">
        <v>71</v>
      </c>
      <c r="C387">
        <v>4</v>
      </c>
      <c r="D387">
        <v>1</v>
      </c>
    </row>
    <row r="388" spans="1:4" x14ac:dyDescent="0.25">
      <c r="A388" s="1" t="s">
        <v>72</v>
      </c>
      <c r="B388" s="1" t="s">
        <v>73</v>
      </c>
      <c r="C388">
        <v>2</v>
      </c>
      <c r="D388">
        <v>1</v>
      </c>
    </row>
    <row r="389" spans="1:4" x14ac:dyDescent="0.25">
      <c r="A389" s="1" t="s">
        <v>34</v>
      </c>
      <c r="B389" s="1" t="s">
        <v>35</v>
      </c>
      <c r="C389">
        <v>3</v>
      </c>
      <c r="D389">
        <v>1</v>
      </c>
    </row>
    <row r="390" spans="1:4" x14ac:dyDescent="0.25">
      <c r="A390" s="1" t="s">
        <v>66</v>
      </c>
      <c r="B390" s="1" t="s">
        <v>67</v>
      </c>
      <c r="C390">
        <v>2</v>
      </c>
      <c r="D390">
        <v>1</v>
      </c>
    </row>
    <row r="391" spans="1:4" x14ac:dyDescent="0.25">
      <c r="A391" s="1" t="s">
        <v>109</v>
      </c>
      <c r="B391" s="1" t="s">
        <v>110</v>
      </c>
      <c r="C391">
        <v>3</v>
      </c>
      <c r="D391">
        <v>1</v>
      </c>
    </row>
    <row r="392" spans="1:4" x14ac:dyDescent="0.25">
      <c r="A392" s="1" t="s">
        <v>189</v>
      </c>
      <c r="B392" s="1" t="s">
        <v>190</v>
      </c>
      <c r="C392">
        <v>5</v>
      </c>
      <c r="D392">
        <v>1</v>
      </c>
    </row>
    <row r="393" spans="1:4" x14ac:dyDescent="0.25">
      <c r="A393" s="1" t="s">
        <v>89</v>
      </c>
      <c r="B393" s="1" t="s">
        <v>90</v>
      </c>
      <c r="C393">
        <v>2</v>
      </c>
      <c r="D393">
        <v>1</v>
      </c>
    </row>
    <row r="394" spans="1:4" x14ac:dyDescent="0.25">
      <c r="A394" s="1" t="s">
        <v>10</v>
      </c>
      <c r="B394" s="1" t="s">
        <v>11</v>
      </c>
      <c r="C394">
        <v>2</v>
      </c>
      <c r="D394">
        <v>1</v>
      </c>
    </row>
    <row r="395" spans="1:4" x14ac:dyDescent="0.25">
      <c r="A395" s="1" t="s">
        <v>24</v>
      </c>
      <c r="B395" s="1" t="s">
        <v>25</v>
      </c>
      <c r="C395">
        <v>3</v>
      </c>
      <c r="D395">
        <v>1</v>
      </c>
    </row>
    <row r="396" spans="1:4" x14ac:dyDescent="0.25">
      <c r="A396" s="1" t="s">
        <v>143</v>
      </c>
      <c r="B396" s="1" t="s">
        <v>144</v>
      </c>
      <c r="C396">
        <v>5</v>
      </c>
      <c r="D396">
        <v>1</v>
      </c>
    </row>
    <row r="397" spans="1:4" x14ac:dyDescent="0.25">
      <c r="A397" s="1" t="s">
        <v>64</v>
      </c>
      <c r="B397" s="1" t="s">
        <v>65</v>
      </c>
      <c r="C397">
        <v>2</v>
      </c>
      <c r="D397">
        <v>1</v>
      </c>
    </row>
    <row r="398" spans="1:4" x14ac:dyDescent="0.25">
      <c r="A398" s="1" t="s">
        <v>157</v>
      </c>
      <c r="B398" s="1" t="s">
        <v>158</v>
      </c>
      <c r="C398">
        <v>3</v>
      </c>
      <c r="D398">
        <v>1</v>
      </c>
    </row>
    <row r="399" spans="1:4" x14ac:dyDescent="0.25">
      <c r="A399" s="1" t="s">
        <v>93</v>
      </c>
      <c r="B399" s="1" t="s">
        <v>94</v>
      </c>
      <c r="C399">
        <v>4</v>
      </c>
      <c r="D399">
        <v>1</v>
      </c>
    </row>
    <row r="400" spans="1:4" x14ac:dyDescent="0.25">
      <c r="A400" s="1" t="s">
        <v>101</v>
      </c>
      <c r="B400" s="1" t="s">
        <v>102</v>
      </c>
      <c r="C400">
        <v>4</v>
      </c>
      <c r="D400">
        <v>1</v>
      </c>
    </row>
    <row r="401" spans="1:4" x14ac:dyDescent="0.25">
      <c r="A401" s="1" t="s">
        <v>177</v>
      </c>
      <c r="B401" s="1" t="s">
        <v>178</v>
      </c>
      <c r="C401">
        <v>2</v>
      </c>
      <c r="D401">
        <v>1</v>
      </c>
    </row>
    <row r="402" spans="1:4" x14ac:dyDescent="0.25">
      <c r="A402" s="1" t="s">
        <v>80</v>
      </c>
      <c r="B402" s="1" t="s">
        <v>81</v>
      </c>
      <c r="C402">
        <v>5</v>
      </c>
      <c r="D402">
        <v>1</v>
      </c>
    </row>
    <row r="403" spans="1:4" x14ac:dyDescent="0.25">
      <c r="A403" s="1" t="s">
        <v>88</v>
      </c>
      <c r="B403" s="1" t="s">
        <v>27</v>
      </c>
      <c r="C403">
        <v>5</v>
      </c>
      <c r="D403">
        <v>1</v>
      </c>
    </row>
    <row r="404" spans="1:4" x14ac:dyDescent="0.25">
      <c r="A404" s="1" t="s">
        <v>48</v>
      </c>
      <c r="B404" s="1" t="s">
        <v>49</v>
      </c>
      <c r="C404">
        <v>4</v>
      </c>
      <c r="D404">
        <v>1</v>
      </c>
    </row>
    <row r="405" spans="1:4" x14ac:dyDescent="0.25">
      <c r="A405" s="1" t="s">
        <v>78</v>
      </c>
      <c r="B405" s="1" t="s">
        <v>79</v>
      </c>
      <c r="C405">
        <v>2</v>
      </c>
      <c r="D405">
        <v>1</v>
      </c>
    </row>
    <row r="406" spans="1:4" x14ac:dyDescent="0.25">
      <c r="A406" s="1" t="s">
        <v>133</v>
      </c>
      <c r="B406" s="1" t="s">
        <v>134</v>
      </c>
      <c r="C406">
        <v>4</v>
      </c>
      <c r="D406">
        <v>1</v>
      </c>
    </row>
    <row r="407" spans="1:4" x14ac:dyDescent="0.25">
      <c r="A407" s="1" t="s">
        <v>139</v>
      </c>
      <c r="B407" s="1" t="s">
        <v>140</v>
      </c>
      <c r="C407">
        <v>2</v>
      </c>
      <c r="D407">
        <v>1</v>
      </c>
    </row>
    <row r="408" spans="1:4" x14ac:dyDescent="0.25">
      <c r="A408" s="1" t="s">
        <v>155</v>
      </c>
      <c r="B408" s="1" t="s">
        <v>156</v>
      </c>
      <c r="C408">
        <v>3</v>
      </c>
      <c r="D408">
        <v>1</v>
      </c>
    </row>
    <row r="409" spans="1:4" x14ac:dyDescent="0.25">
      <c r="A409" s="1" t="s">
        <v>60</v>
      </c>
      <c r="B409" s="1" t="s">
        <v>61</v>
      </c>
      <c r="C409">
        <v>4</v>
      </c>
      <c r="D409">
        <v>1</v>
      </c>
    </row>
    <row r="410" spans="1:4" x14ac:dyDescent="0.25">
      <c r="A410" s="1" t="s">
        <v>125</v>
      </c>
      <c r="B410" s="1" t="s">
        <v>126</v>
      </c>
      <c r="C410">
        <v>4</v>
      </c>
      <c r="D410">
        <v>2</v>
      </c>
    </row>
    <row r="411" spans="1:4" x14ac:dyDescent="0.25">
      <c r="A411" s="1" t="s">
        <v>91</v>
      </c>
      <c r="B411" s="1" t="s">
        <v>92</v>
      </c>
      <c r="C411">
        <v>4</v>
      </c>
      <c r="D411">
        <v>3</v>
      </c>
    </row>
    <row r="412" spans="1:4" x14ac:dyDescent="0.25">
      <c r="A412" s="1" t="s">
        <v>119</v>
      </c>
      <c r="B412" s="1" t="s">
        <v>120</v>
      </c>
      <c r="C412">
        <v>2</v>
      </c>
      <c r="D412">
        <v>1</v>
      </c>
    </row>
    <row r="413" spans="1:4" x14ac:dyDescent="0.25">
      <c r="A413" s="1" t="s">
        <v>157</v>
      </c>
      <c r="B413" s="1" t="s">
        <v>158</v>
      </c>
      <c r="C413">
        <v>4</v>
      </c>
      <c r="D413">
        <v>3</v>
      </c>
    </row>
    <row r="414" spans="1:4" x14ac:dyDescent="0.25">
      <c r="A414" s="1" t="s">
        <v>133</v>
      </c>
      <c r="B414" s="1" t="s">
        <v>134</v>
      </c>
      <c r="C414">
        <v>4</v>
      </c>
      <c r="D414">
        <v>2</v>
      </c>
    </row>
    <row r="415" spans="1:4" x14ac:dyDescent="0.25">
      <c r="A415" s="1" t="s">
        <v>8</v>
      </c>
      <c r="B415" s="1" t="s">
        <v>9</v>
      </c>
      <c r="C415">
        <v>2</v>
      </c>
      <c r="D415">
        <v>2</v>
      </c>
    </row>
    <row r="416" spans="1:4" x14ac:dyDescent="0.25">
      <c r="A416" s="1" t="s">
        <v>153</v>
      </c>
      <c r="B416" s="1" t="s">
        <v>154</v>
      </c>
      <c r="C416">
        <v>2</v>
      </c>
      <c r="D416">
        <v>3</v>
      </c>
    </row>
    <row r="417" spans="1:4" x14ac:dyDescent="0.25">
      <c r="A417" s="1" t="s">
        <v>10</v>
      </c>
      <c r="B417" s="1" t="s">
        <v>11</v>
      </c>
      <c r="C417">
        <v>4</v>
      </c>
      <c r="D417">
        <v>3</v>
      </c>
    </row>
    <row r="418" spans="1:4" x14ac:dyDescent="0.25">
      <c r="A418" s="1" t="s">
        <v>76</v>
      </c>
      <c r="B418" s="1" t="s">
        <v>77</v>
      </c>
      <c r="C418">
        <v>2</v>
      </c>
      <c r="D418">
        <v>1</v>
      </c>
    </row>
    <row r="419" spans="1:4" x14ac:dyDescent="0.25">
      <c r="A419" s="1" t="s">
        <v>137</v>
      </c>
      <c r="B419" s="1" t="s">
        <v>138</v>
      </c>
      <c r="C419">
        <v>5</v>
      </c>
      <c r="D419">
        <v>1</v>
      </c>
    </row>
    <row r="420" spans="1:4" x14ac:dyDescent="0.25">
      <c r="A420" s="1" t="s">
        <v>151</v>
      </c>
      <c r="B420" s="1" t="s">
        <v>152</v>
      </c>
      <c r="C420">
        <v>2</v>
      </c>
      <c r="D420">
        <v>2</v>
      </c>
    </row>
    <row r="421" spans="1:4" x14ac:dyDescent="0.25">
      <c r="A421" s="1" t="s">
        <v>141</v>
      </c>
      <c r="B421" s="1" t="s">
        <v>142</v>
      </c>
      <c r="C421">
        <v>3</v>
      </c>
      <c r="D421">
        <v>1</v>
      </c>
    </row>
    <row r="422" spans="1:4" x14ac:dyDescent="0.25">
      <c r="A422" s="1" t="s">
        <v>78</v>
      </c>
      <c r="B422" s="1" t="s">
        <v>79</v>
      </c>
      <c r="C422">
        <v>2</v>
      </c>
      <c r="D422">
        <v>1</v>
      </c>
    </row>
    <row r="423" spans="1:4" x14ac:dyDescent="0.25">
      <c r="A423" s="1" t="s">
        <v>139</v>
      </c>
      <c r="B423" s="1" t="s">
        <v>140</v>
      </c>
      <c r="C423">
        <v>2</v>
      </c>
      <c r="D423">
        <v>2</v>
      </c>
    </row>
    <row r="424" spans="1:4" x14ac:dyDescent="0.25">
      <c r="A424" s="1" t="s">
        <v>127</v>
      </c>
      <c r="B424" s="1" t="s">
        <v>128</v>
      </c>
      <c r="C424">
        <v>5</v>
      </c>
      <c r="D424">
        <v>2</v>
      </c>
    </row>
    <row r="425" spans="1:4" x14ac:dyDescent="0.25">
      <c r="A425" s="1" t="s">
        <v>199</v>
      </c>
      <c r="B425" s="1" t="s">
        <v>200</v>
      </c>
      <c r="C425">
        <v>3</v>
      </c>
      <c r="D425">
        <v>2</v>
      </c>
    </row>
    <row r="426" spans="1:4" x14ac:dyDescent="0.25">
      <c r="A426" s="1" t="s">
        <v>121</v>
      </c>
      <c r="B426" s="1" t="s">
        <v>122</v>
      </c>
      <c r="C426">
        <v>6</v>
      </c>
      <c r="D426">
        <v>1</v>
      </c>
    </row>
    <row r="427" spans="1:4" x14ac:dyDescent="0.25">
      <c r="A427" s="1" t="s">
        <v>82</v>
      </c>
      <c r="B427" s="1" t="s">
        <v>83</v>
      </c>
      <c r="C427">
        <v>5</v>
      </c>
      <c r="D427">
        <v>2</v>
      </c>
    </row>
    <row r="428" spans="1:4" x14ac:dyDescent="0.25">
      <c r="A428" s="1" t="s">
        <v>101</v>
      </c>
      <c r="B428" s="1" t="s">
        <v>102</v>
      </c>
      <c r="C428">
        <v>5</v>
      </c>
      <c r="D428">
        <v>2</v>
      </c>
    </row>
    <row r="429" spans="1:4" x14ac:dyDescent="0.25">
      <c r="A429" s="1" t="s">
        <v>147</v>
      </c>
      <c r="B429" s="1" t="s">
        <v>148</v>
      </c>
      <c r="C429">
        <v>4</v>
      </c>
      <c r="D429">
        <v>3</v>
      </c>
    </row>
    <row r="430" spans="1:4" x14ac:dyDescent="0.25">
      <c r="A430" s="1" t="s">
        <v>131</v>
      </c>
      <c r="B430" s="1" t="s">
        <v>132</v>
      </c>
      <c r="C430">
        <v>4</v>
      </c>
      <c r="D430">
        <v>1</v>
      </c>
    </row>
    <row r="431" spans="1:4" x14ac:dyDescent="0.25">
      <c r="A431" s="1" t="s">
        <v>115</v>
      </c>
      <c r="B431" s="1" t="s">
        <v>116</v>
      </c>
      <c r="C431">
        <v>5</v>
      </c>
      <c r="D431">
        <v>3</v>
      </c>
    </row>
    <row r="432" spans="1:4" x14ac:dyDescent="0.25">
      <c r="A432" s="1" t="s">
        <v>14</v>
      </c>
      <c r="B432" s="1" t="s">
        <v>15</v>
      </c>
      <c r="C432">
        <v>4</v>
      </c>
      <c r="D432">
        <v>1</v>
      </c>
    </row>
    <row r="433" spans="1:4" x14ac:dyDescent="0.25">
      <c r="A433" s="1" t="s">
        <v>99</v>
      </c>
      <c r="B433" s="1" t="s">
        <v>100</v>
      </c>
      <c r="C433">
        <v>5</v>
      </c>
      <c r="D433">
        <v>1</v>
      </c>
    </row>
    <row r="434" spans="1:4" x14ac:dyDescent="0.25">
      <c r="A434" s="1" t="s">
        <v>32</v>
      </c>
      <c r="B434" s="1" t="s">
        <v>33</v>
      </c>
      <c r="C434">
        <v>3</v>
      </c>
      <c r="D434">
        <v>2</v>
      </c>
    </row>
    <row r="435" spans="1:4" x14ac:dyDescent="0.25">
      <c r="A435" s="1" t="s">
        <v>161</v>
      </c>
      <c r="B435" s="1" t="s">
        <v>162</v>
      </c>
      <c r="C435">
        <v>3</v>
      </c>
      <c r="D435">
        <v>1</v>
      </c>
    </row>
    <row r="436" spans="1:4" x14ac:dyDescent="0.25">
      <c r="A436" s="1" t="s">
        <v>66</v>
      </c>
      <c r="B436" s="1" t="s">
        <v>67</v>
      </c>
      <c r="C436">
        <v>3</v>
      </c>
      <c r="D436">
        <v>1</v>
      </c>
    </row>
    <row r="437" spans="1:4" x14ac:dyDescent="0.25">
      <c r="A437" s="1" t="s">
        <v>211</v>
      </c>
      <c r="B437" s="1" t="s">
        <v>212</v>
      </c>
      <c r="C437">
        <v>5</v>
      </c>
      <c r="D437">
        <v>3</v>
      </c>
    </row>
    <row r="438" spans="1:4" x14ac:dyDescent="0.25">
      <c r="A438" s="1" t="s">
        <v>50</v>
      </c>
      <c r="B438" s="1" t="s">
        <v>51</v>
      </c>
      <c r="C438">
        <v>2</v>
      </c>
      <c r="D438">
        <v>1</v>
      </c>
    </row>
    <row r="439" spans="1:4" x14ac:dyDescent="0.25">
      <c r="A439" s="1" t="s">
        <v>93</v>
      </c>
      <c r="B439" s="1" t="s">
        <v>94</v>
      </c>
      <c r="C439">
        <v>2</v>
      </c>
      <c r="D439">
        <v>2</v>
      </c>
    </row>
    <row r="440" spans="1:4" x14ac:dyDescent="0.25">
      <c r="A440" s="1" t="s">
        <v>56</v>
      </c>
      <c r="B440" s="1" t="s">
        <v>57</v>
      </c>
      <c r="C440">
        <v>3</v>
      </c>
      <c r="D440">
        <v>1</v>
      </c>
    </row>
    <row r="441" spans="1:4" x14ac:dyDescent="0.25">
      <c r="A441" s="1" t="s">
        <v>66</v>
      </c>
      <c r="B441" s="1" t="s">
        <v>67</v>
      </c>
      <c r="C441">
        <v>4</v>
      </c>
      <c r="D441">
        <v>3</v>
      </c>
    </row>
    <row r="442" spans="1:4" x14ac:dyDescent="0.25">
      <c r="A442" s="1" t="s">
        <v>211</v>
      </c>
      <c r="B442" s="1" t="s">
        <v>212</v>
      </c>
      <c r="C442">
        <v>5</v>
      </c>
      <c r="D442">
        <v>3</v>
      </c>
    </row>
    <row r="443" spans="1:4" x14ac:dyDescent="0.25">
      <c r="A443" s="1" t="s">
        <v>26</v>
      </c>
      <c r="B443" s="1" t="s">
        <v>27</v>
      </c>
      <c r="C443">
        <v>4</v>
      </c>
      <c r="D443">
        <v>1</v>
      </c>
    </row>
    <row r="444" spans="1:4" x14ac:dyDescent="0.25">
      <c r="A444" s="1" t="s">
        <v>185</v>
      </c>
      <c r="B444" s="1" t="s">
        <v>186</v>
      </c>
      <c r="C444">
        <v>2</v>
      </c>
      <c r="D444">
        <v>1</v>
      </c>
    </row>
    <row r="445" spans="1:4" x14ac:dyDescent="0.25">
      <c r="A445" s="1" t="s">
        <v>223</v>
      </c>
      <c r="B445" s="1" t="s">
        <v>224</v>
      </c>
      <c r="C445">
        <v>5</v>
      </c>
      <c r="D445">
        <v>2</v>
      </c>
    </row>
    <row r="446" spans="1:4" x14ac:dyDescent="0.25">
      <c r="A446" s="1" t="s">
        <v>201</v>
      </c>
      <c r="B446" s="1" t="s">
        <v>202</v>
      </c>
      <c r="C446">
        <v>2</v>
      </c>
      <c r="D446">
        <v>2</v>
      </c>
    </row>
    <row r="447" spans="1:4" x14ac:dyDescent="0.25">
      <c r="A447" s="1" t="s">
        <v>12</v>
      </c>
      <c r="B447" s="1" t="s">
        <v>13</v>
      </c>
      <c r="C447">
        <v>2</v>
      </c>
      <c r="D447">
        <v>1</v>
      </c>
    </row>
    <row r="448" spans="1:4" x14ac:dyDescent="0.25">
      <c r="A448" s="1" t="s">
        <v>155</v>
      </c>
      <c r="B448" s="1" t="s">
        <v>156</v>
      </c>
      <c r="C448">
        <v>3</v>
      </c>
      <c r="D448">
        <v>3</v>
      </c>
    </row>
    <row r="449" spans="1:4" x14ac:dyDescent="0.25">
      <c r="A449" s="1" t="s">
        <v>48</v>
      </c>
      <c r="B449" s="1" t="s">
        <v>49</v>
      </c>
      <c r="C449">
        <v>5</v>
      </c>
      <c r="D449">
        <v>2</v>
      </c>
    </row>
    <row r="450" spans="1:4" x14ac:dyDescent="0.25">
      <c r="A450" s="1" t="s">
        <v>179</v>
      </c>
      <c r="B450" s="1" t="s">
        <v>180</v>
      </c>
      <c r="C450">
        <v>5</v>
      </c>
      <c r="D450">
        <v>3</v>
      </c>
    </row>
    <row r="451" spans="1:4" x14ac:dyDescent="0.25">
      <c r="A451" s="1" t="s">
        <v>91</v>
      </c>
      <c r="B451" s="1" t="s">
        <v>92</v>
      </c>
      <c r="C451">
        <v>2</v>
      </c>
      <c r="D451">
        <v>1</v>
      </c>
    </row>
    <row r="452" spans="1:4" x14ac:dyDescent="0.25">
      <c r="A452" s="1" t="s">
        <v>6</v>
      </c>
      <c r="B452" s="1" t="s">
        <v>7</v>
      </c>
      <c r="C452">
        <v>5</v>
      </c>
      <c r="D452">
        <v>3</v>
      </c>
    </row>
    <row r="453" spans="1:4" x14ac:dyDescent="0.25">
      <c r="A453" s="1" t="s">
        <v>93</v>
      </c>
      <c r="B453" s="1" t="s">
        <v>94</v>
      </c>
      <c r="C453">
        <v>2</v>
      </c>
      <c r="D453">
        <v>2</v>
      </c>
    </row>
    <row r="454" spans="1:4" x14ac:dyDescent="0.25">
      <c r="A454" s="1" t="s">
        <v>191</v>
      </c>
      <c r="B454" s="1" t="s">
        <v>192</v>
      </c>
      <c r="C454">
        <v>2</v>
      </c>
      <c r="D454">
        <v>1</v>
      </c>
    </row>
    <row r="455" spans="1:4" x14ac:dyDescent="0.25">
      <c r="A455" s="1" t="s">
        <v>179</v>
      </c>
      <c r="B455" s="1" t="s">
        <v>180</v>
      </c>
      <c r="C455">
        <v>3</v>
      </c>
      <c r="D455">
        <v>2</v>
      </c>
    </row>
    <row r="456" spans="1:4" x14ac:dyDescent="0.25">
      <c r="A456" s="1" t="s">
        <v>76</v>
      </c>
      <c r="B456" s="1" t="s">
        <v>77</v>
      </c>
      <c r="C456">
        <v>5</v>
      </c>
      <c r="D456">
        <v>1</v>
      </c>
    </row>
    <row r="457" spans="1:4" x14ac:dyDescent="0.25">
      <c r="A457" s="1" t="s">
        <v>111</v>
      </c>
      <c r="B457" s="1" t="s">
        <v>112</v>
      </c>
      <c r="C457">
        <v>2</v>
      </c>
      <c r="D457">
        <v>1</v>
      </c>
    </row>
    <row r="458" spans="1:4" x14ac:dyDescent="0.25">
      <c r="A458" s="1" t="s">
        <v>139</v>
      </c>
      <c r="B458" s="1" t="s">
        <v>140</v>
      </c>
      <c r="C458">
        <v>3</v>
      </c>
      <c r="D458">
        <v>3</v>
      </c>
    </row>
    <row r="459" spans="1:4" x14ac:dyDescent="0.25">
      <c r="A459" s="1" t="s">
        <v>195</v>
      </c>
      <c r="B459" s="1" t="s">
        <v>196</v>
      </c>
      <c r="C459">
        <v>4</v>
      </c>
      <c r="D459">
        <v>3</v>
      </c>
    </row>
    <row r="460" spans="1:4" x14ac:dyDescent="0.25">
      <c r="A460" s="1" t="s">
        <v>159</v>
      </c>
      <c r="B460" s="1" t="s">
        <v>160</v>
      </c>
      <c r="C460">
        <v>5</v>
      </c>
      <c r="D460">
        <v>1</v>
      </c>
    </row>
    <row r="461" spans="1:4" x14ac:dyDescent="0.25">
      <c r="A461" s="1" t="s">
        <v>40</v>
      </c>
      <c r="B461" s="1" t="s">
        <v>41</v>
      </c>
      <c r="C461">
        <v>2</v>
      </c>
      <c r="D461">
        <v>2</v>
      </c>
    </row>
    <row r="462" spans="1:4" x14ac:dyDescent="0.25">
      <c r="A462" s="1" t="s">
        <v>199</v>
      </c>
      <c r="B462" s="1" t="s">
        <v>200</v>
      </c>
      <c r="C462">
        <v>3</v>
      </c>
      <c r="D462">
        <v>3</v>
      </c>
    </row>
    <row r="463" spans="1:4" x14ac:dyDescent="0.25">
      <c r="A463" s="1" t="s">
        <v>38</v>
      </c>
      <c r="B463" s="1" t="s">
        <v>39</v>
      </c>
      <c r="C463">
        <v>4</v>
      </c>
      <c r="D463">
        <v>1</v>
      </c>
    </row>
    <row r="464" spans="1:4" x14ac:dyDescent="0.25">
      <c r="A464" s="1" t="s">
        <v>88</v>
      </c>
      <c r="B464" s="1" t="s">
        <v>27</v>
      </c>
      <c r="C464">
        <v>5</v>
      </c>
      <c r="D464">
        <v>1</v>
      </c>
    </row>
    <row r="465" spans="1:4" x14ac:dyDescent="0.25">
      <c r="A465" s="1" t="s">
        <v>227</v>
      </c>
      <c r="B465" s="1" t="s">
        <v>228</v>
      </c>
      <c r="C465">
        <v>3</v>
      </c>
      <c r="D465">
        <v>1</v>
      </c>
    </row>
    <row r="466" spans="1:4" x14ac:dyDescent="0.25">
      <c r="A466" s="1" t="s">
        <v>97</v>
      </c>
      <c r="B466" s="1" t="s">
        <v>98</v>
      </c>
      <c r="C466">
        <v>3</v>
      </c>
      <c r="D466">
        <v>1</v>
      </c>
    </row>
    <row r="467" spans="1:4" x14ac:dyDescent="0.25">
      <c r="A467" s="1" t="s">
        <v>135</v>
      </c>
      <c r="B467" s="1" t="s">
        <v>136</v>
      </c>
      <c r="C467">
        <v>5</v>
      </c>
      <c r="D467">
        <v>2</v>
      </c>
    </row>
    <row r="468" spans="1:4" x14ac:dyDescent="0.25">
      <c r="A468" s="1" t="s">
        <v>72</v>
      </c>
      <c r="B468" s="1" t="s">
        <v>73</v>
      </c>
      <c r="C468">
        <v>3</v>
      </c>
      <c r="D468">
        <v>3</v>
      </c>
    </row>
    <row r="469" spans="1:4" x14ac:dyDescent="0.25">
      <c r="A469" s="1" t="s">
        <v>103</v>
      </c>
      <c r="B469" s="1" t="s">
        <v>104</v>
      </c>
      <c r="C469">
        <v>4</v>
      </c>
      <c r="D469">
        <v>1</v>
      </c>
    </row>
    <row r="470" spans="1:4" x14ac:dyDescent="0.25">
      <c r="A470" s="1" t="s">
        <v>111</v>
      </c>
      <c r="B470" s="1" t="s">
        <v>112</v>
      </c>
      <c r="C470">
        <v>4</v>
      </c>
      <c r="D470">
        <v>2</v>
      </c>
    </row>
    <row r="471" spans="1:4" x14ac:dyDescent="0.25">
      <c r="A471" s="1" t="s">
        <v>165</v>
      </c>
      <c r="B471" s="1" t="s">
        <v>166</v>
      </c>
      <c r="C471">
        <v>5</v>
      </c>
      <c r="D471">
        <v>2</v>
      </c>
    </row>
    <row r="472" spans="1:4" x14ac:dyDescent="0.25">
      <c r="A472" s="1" t="s">
        <v>183</v>
      </c>
      <c r="B472" s="1" t="s">
        <v>184</v>
      </c>
      <c r="C472">
        <v>3</v>
      </c>
      <c r="D472">
        <v>3</v>
      </c>
    </row>
    <row r="473" spans="1:4" x14ac:dyDescent="0.25">
      <c r="A473" s="1" t="s">
        <v>197</v>
      </c>
      <c r="B473" s="1" t="s">
        <v>198</v>
      </c>
      <c r="C473">
        <v>3</v>
      </c>
      <c r="D473">
        <v>2</v>
      </c>
    </row>
    <row r="474" spans="1:4" x14ac:dyDescent="0.25">
      <c r="A474" s="1" t="s">
        <v>117</v>
      </c>
      <c r="B474" s="1" t="s">
        <v>118</v>
      </c>
      <c r="C474">
        <v>3</v>
      </c>
      <c r="D474">
        <v>1</v>
      </c>
    </row>
    <row r="475" spans="1:4" x14ac:dyDescent="0.25">
      <c r="A475" s="1" t="s">
        <v>209</v>
      </c>
      <c r="B475" s="1" t="s">
        <v>210</v>
      </c>
      <c r="C475">
        <v>3</v>
      </c>
      <c r="D475">
        <v>3</v>
      </c>
    </row>
    <row r="476" spans="1:4" x14ac:dyDescent="0.25">
      <c r="A476" s="1" t="s">
        <v>54</v>
      </c>
      <c r="B476" s="1" t="s">
        <v>55</v>
      </c>
      <c r="C476">
        <v>4</v>
      </c>
      <c r="D476">
        <v>3</v>
      </c>
    </row>
    <row r="477" spans="1:4" x14ac:dyDescent="0.25">
      <c r="A477" s="1" t="s">
        <v>163</v>
      </c>
      <c r="B477" s="1" t="s">
        <v>164</v>
      </c>
      <c r="C477">
        <v>4</v>
      </c>
      <c r="D477">
        <v>1</v>
      </c>
    </row>
    <row r="478" spans="1:4" x14ac:dyDescent="0.25">
      <c r="A478" s="1" t="s">
        <v>189</v>
      </c>
      <c r="B478" s="1" t="s">
        <v>190</v>
      </c>
      <c r="C478">
        <v>5</v>
      </c>
      <c r="D478">
        <v>1</v>
      </c>
    </row>
    <row r="479" spans="1:4" x14ac:dyDescent="0.25">
      <c r="A479" s="1" t="s">
        <v>153</v>
      </c>
      <c r="B479" s="1" t="s">
        <v>154</v>
      </c>
      <c r="C479">
        <v>4</v>
      </c>
      <c r="D479">
        <v>3</v>
      </c>
    </row>
    <row r="480" spans="1:4" x14ac:dyDescent="0.25">
      <c r="A480" s="1" t="s">
        <v>165</v>
      </c>
      <c r="B480" s="1" t="s">
        <v>166</v>
      </c>
      <c r="C480">
        <v>3</v>
      </c>
      <c r="D480">
        <v>2</v>
      </c>
    </row>
    <row r="481" spans="1:4" x14ac:dyDescent="0.25">
      <c r="A481" s="1" t="s">
        <v>191</v>
      </c>
      <c r="B481" s="1" t="s">
        <v>192</v>
      </c>
      <c r="C481">
        <v>5</v>
      </c>
      <c r="D481">
        <v>3</v>
      </c>
    </row>
    <row r="482" spans="1:4" x14ac:dyDescent="0.25">
      <c r="A482" s="1" t="s">
        <v>117</v>
      </c>
      <c r="B482" s="1" t="s">
        <v>118</v>
      </c>
      <c r="C482">
        <v>3</v>
      </c>
      <c r="D482">
        <v>1</v>
      </c>
    </row>
    <row r="483" spans="1:4" x14ac:dyDescent="0.25">
      <c r="A483" s="1" t="s">
        <v>48</v>
      </c>
      <c r="B483" s="1" t="s">
        <v>49</v>
      </c>
      <c r="C483">
        <v>3</v>
      </c>
      <c r="D483">
        <v>3</v>
      </c>
    </row>
    <row r="484" spans="1:4" x14ac:dyDescent="0.25">
      <c r="A484" s="1" t="s">
        <v>209</v>
      </c>
      <c r="B484" s="1" t="s">
        <v>210</v>
      </c>
      <c r="C484">
        <v>4</v>
      </c>
      <c r="D484">
        <v>3</v>
      </c>
    </row>
    <row r="485" spans="1:4" x14ac:dyDescent="0.25">
      <c r="A485" s="1" t="s">
        <v>84</v>
      </c>
      <c r="B485" s="1" t="s">
        <v>85</v>
      </c>
      <c r="C485">
        <v>2</v>
      </c>
      <c r="D485">
        <v>2</v>
      </c>
    </row>
    <row r="486" spans="1:4" x14ac:dyDescent="0.25">
      <c r="A486" s="1" t="s">
        <v>101</v>
      </c>
      <c r="B486" s="1" t="s">
        <v>102</v>
      </c>
      <c r="C486">
        <v>2</v>
      </c>
      <c r="D486">
        <v>2</v>
      </c>
    </row>
    <row r="487" spans="1:4" x14ac:dyDescent="0.25">
      <c r="A487" s="1" t="s">
        <v>221</v>
      </c>
      <c r="B487" s="1" t="s">
        <v>222</v>
      </c>
      <c r="C487">
        <v>3</v>
      </c>
      <c r="D487">
        <v>2</v>
      </c>
    </row>
    <row r="488" spans="1:4" x14ac:dyDescent="0.25">
      <c r="A488" s="1" t="s">
        <v>115</v>
      </c>
      <c r="B488" s="1" t="s">
        <v>116</v>
      </c>
      <c r="C488">
        <v>3</v>
      </c>
      <c r="D488">
        <v>1</v>
      </c>
    </row>
    <row r="489" spans="1:4" x14ac:dyDescent="0.25">
      <c r="A489" s="1" t="s">
        <v>207</v>
      </c>
      <c r="B489" s="1" t="s">
        <v>208</v>
      </c>
      <c r="C489">
        <v>4</v>
      </c>
      <c r="D489">
        <v>3</v>
      </c>
    </row>
    <row r="490" spans="1:4" x14ac:dyDescent="0.25">
      <c r="A490" s="1" t="s">
        <v>14</v>
      </c>
      <c r="B490" s="1" t="s">
        <v>15</v>
      </c>
      <c r="C490">
        <v>5</v>
      </c>
      <c r="D490">
        <v>2</v>
      </c>
    </row>
    <row r="491" spans="1:4" x14ac:dyDescent="0.25">
      <c r="A491" s="1" t="s">
        <v>95</v>
      </c>
      <c r="B491" s="1" t="s">
        <v>96</v>
      </c>
      <c r="C491">
        <v>5</v>
      </c>
      <c r="D491">
        <v>3</v>
      </c>
    </row>
    <row r="492" spans="1:4" x14ac:dyDescent="0.25">
      <c r="A492" s="1" t="s">
        <v>119</v>
      </c>
      <c r="B492" s="1" t="s">
        <v>120</v>
      </c>
      <c r="C492">
        <v>4</v>
      </c>
      <c r="D492">
        <v>3</v>
      </c>
    </row>
    <row r="493" spans="1:4" x14ac:dyDescent="0.25">
      <c r="A493" s="1" t="s">
        <v>42</v>
      </c>
      <c r="B493" s="1" t="s">
        <v>43</v>
      </c>
      <c r="C493">
        <v>3</v>
      </c>
      <c r="D493">
        <v>2</v>
      </c>
    </row>
    <row r="494" spans="1:4" x14ac:dyDescent="0.25">
      <c r="A494" s="1" t="s">
        <v>225</v>
      </c>
      <c r="B494" s="1" t="s">
        <v>226</v>
      </c>
      <c r="C494">
        <v>3</v>
      </c>
      <c r="D494">
        <v>2</v>
      </c>
    </row>
    <row r="495" spans="1:4" x14ac:dyDescent="0.25">
      <c r="A495" s="1" t="s">
        <v>34</v>
      </c>
      <c r="B495" s="1" t="s">
        <v>35</v>
      </c>
      <c r="C495">
        <v>5</v>
      </c>
      <c r="D495">
        <v>1</v>
      </c>
    </row>
    <row r="496" spans="1:4" x14ac:dyDescent="0.25">
      <c r="A496" s="1" t="s">
        <v>227</v>
      </c>
      <c r="B496" s="1" t="s">
        <v>228</v>
      </c>
      <c r="C496">
        <v>3</v>
      </c>
      <c r="D496">
        <v>3</v>
      </c>
    </row>
    <row r="497" spans="1:4" x14ac:dyDescent="0.25">
      <c r="A497" s="1" t="s">
        <v>123</v>
      </c>
      <c r="B497" s="1" t="s">
        <v>124</v>
      </c>
      <c r="C497">
        <v>4</v>
      </c>
      <c r="D497">
        <v>2</v>
      </c>
    </row>
    <row r="498" spans="1:4" x14ac:dyDescent="0.25">
      <c r="A498" s="1" t="s">
        <v>103</v>
      </c>
      <c r="B498" s="1" t="s">
        <v>104</v>
      </c>
      <c r="C498">
        <v>5</v>
      </c>
      <c r="D498">
        <v>1</v>
      </c>
    </row>
    <row r="499" spans="1:4" x14ac:dyDescent="0.25">
      <c r="A499" s="1" t="s">
        <v>205</v>
      </c>
      <c r="B499" s="1" t="s">
        <v>206</v>
      </c>
      <c r="C499">
        <v>4</v>
      </c>
      <c r="D499">
        <v>3</v>
      </c>
    </row>
    <row r="500" spans="1:4" x14ac:dyDescent="0.25">
      <c r="A500" s="1" t="s">
        <v>217</v>
      </c>
      <c r="B500" s="1" t="s">
        <v>218</v>
      </c>
      <c r="C500">
        <v>2</v>
      </c>
      <c r="D500">
        <v>1</v>
      </c>
    </row>
    <row r="501" spans="1:4" x14ac:dyDescent="0.25">
      <c r="A501" s="1" t="s">
        <v>107</v>
      </c>
      <c r="B501" s="1" t="s">
        <v>108</v>
      </c>
      <c r="C501">
        <v>2</v>
      </c>
      <c r="D501">
        <v>2</v>
      </c>
    </row>
    <row r="502" spans="1:4" x14ac:dyDescent="0.25">
      <c r="A502" s="1" t="s">
        <v>123</v>
      </c>
      <c r="B502" s="1" t="s">
        <v>124</v>
      </c>
      <c r="C502">
        <v>5</v>
      </c>
      <c r="D502">
        <v>1</v>
      </c>
    </row>
    <row r="503" spans="1:4" x14ac:dyDescent="0.25">
      <c r="A503" s="1" t="s">
        <v>38</v>
      </c>
      <c r="B503" s="1" t="s">
        <v>39</v>
      </c>
      <c r="C503">
        <v>5</v>
      </c>
      <c r="D503">
        <v>1</v>
      </c>
    </row>
    <row r="504" spans="1:4" x14ac:dyDescent="0.25">
      <c r="A504" s="1" t="s">
        <v>44</v>
      </c>
      <c r="B504" s="1" t="s">
        <v>45</v>
      </c>
      <c r="C504">
        <v>5</v>
      </c>
      <c r="D504">
        <v>1</v>
      </c>
    </row>
    <row r="505" spans="1:4" x14ac:dyDescent="0.25">
      <c r="A505" s="1" t="s">
        <v>217</v>
      </c>
      <c r="B505" s="1" t="s">
        <v>218</v>
      </c>
      <c r="C505">
        <v>5</v>
      </c>
      <c r="D505">
        <v>3</v>
      </c>
    </row>
    <row r="506" spans="1:4" x14ac:dyDescent="0.25">
      <c r="A506" s="1" t="s">
        <v>82</v>
      </c>
      <c r="B506" s="1" t="s">
        <v>83</v>
      </c>
      <c r="C506">
        <v>2</v>
      </c>
      <c r="D506">
        <v>1</v>
      </c>
    </row>
    <row r="507" spans="1:4" x14ac:dyDescent="0.25">
      <c r="A507" s="1" t="s">
        <v>62</v>
      </c>
      <c r="B507" s="1" t="s">
        <v>63</v>
      </c>
      <c r="C507">
        <v>5</v>
      </c>
      <c r="D507">
        <v>2</v>
      </c>
    </row>
    <row r="508" spans="1:4" x14ac:dyDescent="0.25">
      <c r="A508" s="1" t="s">
        <v>177</v>
      </c>
      <c r="B508" s="1" t="s">
        <v>178</v>
      </c>
      <c r="C508">
        <v>2</v>
      </c>
      <c r="D508">
        <v>2</v>
      </c>
    </row>
    <row r="509" spans="1:4" x14ac:dyDescent="0.25">
      <c r="A509" s="1" t="s">
        <v>89</v>
      </c>
      <c r="B509" s="1" t="s">
        <v>90</v>
      </c>
      <c r="C509">
        <v>5</v>
      </c>
      <c r="D509">
        <v>2</v>
      </c>
    </row>
    <row r="510" spans="1:4" x14ac:dyDescent="0.25">
      <c r="A510" s="1" t="s">
        <v>105</v>
      </c>
      <c r="B510" s="1" t="s">
        <v>106</v>
      </c>
      <c r="C510">
        <v>2</v>
      </c>
      <c r="D510">
        <v>2</v>
      </c>
    </row>
    <row r="511" spans="1:4" x14ac:dyDescent="0.25">
      <c r="A511" s="1" t="s">
        <v>24</v>
      </c>
      <c r="B511" s="1" t="s">
        <v>25</v>
      </c>
      <c r="C511">
        <v>2</v>
      </c>
      <c r="D511">
        <v>3</v>
      </c>
    </row>
    <row r="512" spans="1:4" x14ac:dyDescent="0.25">
      <c r="A512" s="1" t="s">
        <v>74</v>
      </c>
      <c r="B512" s="1" t="s">
        <v>75</v>
      </c>
      <c r="C512">
        <v>5</v>
      </c>
      <c r="D512">
        <v>2</v>
      </c>
    </row>
    <row r="513" spans="1:4" x14ac:dyDescent="0.25">
      <c r="A513" s="1" t="s">
        <v>8</v>
      </c>
      <c r="B513" s="1" t="s">
        <v>9</v>
      </c>
      <c r="C513">
        <v>4</v>
      </c>
      <c r="D513">
        <v>3</v>
      </c>
    </row>
    <row r="514" spans="1:4" x14ac:dyDescent="0.25">
      <c r="A514" s="1" t="s">
        <v>95</v>
      </c>
      <c r="B514" s="1" t="s">
        <v>96</v>
      </c>
      <c r="C514">
        <v>2</v>
      </c>
      <c r="D514">
        <v>1</v>
      </c>
    </row>
    <row r="515" spans="1:4" x14ac:dyDescent="0.25">
      <c r="A515" s="1" t="s">
        <v>173</v>
      </c>
      <c r="B515" s="1" t="s">
        <v>174</v>
      </c>
      <c r="C515">
        <v>2</v>
      </c>
      <c r="D515">
        <v>1</v>
      </c>
    </row>
    <row r="516" spans="1:4" x14ac:dyDescent="0.25">
      <c r="A516" s="1" t="s">
        <v>56</v>
      </c>
      <c r="B516" s="1" t="s">
        <v>57</v>
      </c>
      <c r="C516">
        <v>2</v>
      </c>
      <c r="D516">
        <v>1</v>
      </c>
    </row>
    <row r="517" spans="1:4" x14ac:dyDescent="0.25">
      <c r="A517" s="1" t="s">
        <v>169</v>
      </c>
      <c r="B517" s="1" t="s">
        <v>170</v>
      </c>
      <c r="C517">
        <v>2</v>
      </c>
      <c r="D517">
        <v>1</v>
      </c>
    </row>
    <row r="518" spans="1:4" x14ac:dyDescent="0.25">
      <c r="A518" s="1" t="s">
        <v>181</v>
      </c>
      <c r="B518" s="1" t="s">
        <v>182</v>
      </c>
      <c r="C518">
        <v>5</v>
      </c>
      <c r="D518">
        <v>3</v>
      </c>
    </row>
    <row r="519" spans="1:4" x14ac:dyDescent="0.25">
      <c r="A519" s="1" t="s">
        <v>6</v>
      </c>
      <c r="B519" s="1" t="s">
        <v>7</v>
      </c>
      <c r="C519">
        <v>4</v>
      </c>
      <c r="D519">
        <v>3</v>
      </c>
    </row>
    <row r="520" spans="1:4" x14ac:dyDescent="0.25">
      <c r="A520" s="1" t="s">
        <v>163</v>
      </c>
      <c r="B520" s="1" t="s">
        <v>164</v>
      </c>
      <c r="C520">
        <v>3</v>
      </c>
      <c r="D520">
        <v>3</v>
      </c>
    </row>
    <row r="521" spans="1:4" x14ac:dyDescent="0.25">
      <c r="A521" s="1" t="s">
        <v>171</v>
      </c>
      <c r="B521" s="1" t="s">
        <v>172</v>
      </c>
      <c r="C521">
        <v>4</v>
      </c>
      <c r="D521">
        <v>2</v>
      </c>
    </row>
    <row r="522" spans="1:4" x14ac:dyDescent="0.25">
      <c r="A522" s="1" t="s">
        <v>58</v>
      </c>
      <c r="B522" s="1" t="s">
        <v>59</v>
      </c>
      <c r="C522">
        <v>4</v>
      </c>
      <c r="D522">
        <v>1</v>
      </c>
    </row>
    <row r="523" spans="1:4" x14ac:dyDescent="0.25">
      <c r="A523" s="1" t="s">
        <v>28</v>
      </c>
      <c r="B523" s="1" t="s">
        <v>29</v>
      </c>
      <c r="C523">
        <v>4</v>
      </c>
      <c r="D523">
        <v>3</v>
      </c>
    </row>
    <row r="524" spans="1:4" x14ac:dyDescent="0.25">
      <c r="A524" s="1" t="s">
        <v>203</v>
      </c>
      <c r="B524" s="1" t="s">
        <v>204</v>
      </c>
      <c r="C524">
        <v>5</v>
      </c>
      <c r="D524">
        <v>3</v>
      </c>
    </row>
    <row r="525" spans="1:4" x14ac:dyDescent="0.25">
      <c r="A525" s="1" t="s">
        <v>50</v>
      </c>
      <c r="B525" s="1" t="s">
        <v>51</v>
      </c>
      <c r="C525">
        <v>2</v>
      </c>
      <c r="D525">
        <v>1</v>
      </c>
    </row>
    <row r="526" spans="1:4" x14ac:dyDescent="0.25">
      <c r="A526" s="1" t="s">
        <v>89</v>
      </c>
      <c r="B526" s="1" t="s">
        <v>90</v>
      </c>
      <c r="C526">
        <v>3</v>
      </c>
      <c r="D526">
        <v>2</v>
      </c>
    </row>
    <row r="527" spans="1:4" x14ac:dyDescent="0.25">
      <c r="A527" s="1" t="s">
        <v>28</v>
      </c>
      <c r="B527" s="1" t="s">
        <v>29</v>
      </c>
      <c r="C527">
        <v>2</v>
      </c>
      <c r="D527">
        <v>1</v>
      </c>
    </row>
    <row r="528" spans="1:4" x14ac:dyDescent="0.25">
      <c r="A528" s="1" t="s">
        <v>20</v>
      </c>
      <c r="B528" s="1" t="s">
        <v>21</v>
      </c>
      <c r="C528">
        <v>5</v>
      </c>
      <c r="D528">
        <v>3</v>
      </c>
    </row>
    <row r="529" spans="1:4" x14ac:dyDescent="0.25">
      <c r="A529" s="1" t="s">
        <v>97</v>
      </c>
      <c r="B529" s="1" t="s">
        <v>98</v>
      </c>
      <c r="C529">
        <v>3</v>
      </c>
      <c r="D529">
        <v>1</v>
      </c>
    </row>
    <row r="530" spans="1:4" x14ac:dyDescent="0.25">
      <c r="A530" s="1" t="s">
        <v>18</v>
      </c>
      <c r="B530" s="1" t="s">
        <v>19</v>
      </c>
      <c r="C530">
        <v>5</v>
      </c>
      <c r="D530">
        <v>3</v>
      </c>
    </row>
    <row r="531" spans="1:4" x14ac:dyDescent="0.25">
      <c r="A531" s="1" t="s">
        <v>193</v>
      </c>
      <c r="B531" s="1" t="s">
        <v>194</v>
      </c>
      <c r="C531">
        <v>5</v>
      </c>
      <c r="D531">
        <v>3</v>
      </c>
    </row>
    <row r="532" spans="1:4" x14ac:dyDescent="0.25">
      <c r="A532" s="1" t="s">
        <v>203</v>
      </c>
      <c r="B532" s="1" t="s">
        <v>204</v>
      </c>
      <c r="C532">
        <v>5</v>
      </c>
      <c r="D532">
        <v>2</v>
      </c>
    </row>
    <row r="533" spans="1:4" x14ac:dyDescent="0.25">
      <c r="A533" s="1" t="s">
        <v>131</v>
      </c>
      <c r="B533" s="1" t="s">
        <v>132</v>
      </c>
      <c r="C533">
        <v>2</v>
      </c>
      <c r="D533">
        <v>2</v>
      </c>
    </row>
    <row r="534" spans="1:4" x14ac:dyDescent="0.25">
      <c r="A534" s="1" t="s">
        <v>147</v>
      </c>
      <c r="B534" s="1" t="s">
        <v>148</v>
      </c>
      <c r="C534">
        <v>4</v>
      </c>
      <c r="D534">
        <v>3</v>
      </c>
    </row>
    <row r="535" spans="1:4" x14ac:dyDescent="0.25">
      <c r="A535" s="1" t="s">
        <v>74</v>
      </c>
      <c r="B535" s="1" t="s">
        <v>75</v>
      </c>
      <c r="C535">
        <v>5</v>
      </c>
      <c r="D535">
        <v>1</v>
      </c>
    </row>
    <row r="536" spans="1:4" x14ac:dyDescent="0.25">
      <c r="A536" s="1" t="s">
        <v>34</v>
      </c>
      <c r="B536" s="1" t="s">
        <v>35</v>
      </c>
      <c r="C536">
        <v>2</v>
      </c>
      <c r="D536">
        <v>2</v>
      </c>
    </row>
    <row r="537" spans="1:4" x14ac:dyDescent="0.25">
      <c r="A537" s="1" t="s">
        <v>68</v>
      </c>
      <c r="B537" s="1" t="s">
        <v>69</v>
      </c>
      <c r="C537">
        <v>3</v>
      </c>
      <c r="D537">
        <v>3</v>
      </c>
    </row>
    <row r="538" spans="1:4" x14ac:dyDescent="0.25">
      <c r="A538" s="1" t="s">
        <v>10</v>
      </c>
      <c r="B538" s="1" t="s">
        <v>11</v>
      </c>
      <c r="C538">
        <v>2</v>
      </c>
      <c r="D538">
        <v>2</v>
      </c>
    </row>
    <row r="539" spans="1:4" x14ac:dyDescent="0.25">
      <c r="A539" s="1" t="s">
        <v>80</v>
      </c>
      <c r="B539" s="1" t="s">
        <v>81</v>
      </c>
      <c r="C539">
        <v>2</v>
      </c>
      <c r="D539">
        <v>1</v>
      </c>
    </row>
    <row r="540" spans="1:4" x14ac:dyDescent="0.25">
      <c r="A540" s="1" t="s">
        <v>72</v>
      </c>
      <c r="B540" s="1" t="s">
        <v>73</v>
      </c>
      <c r="C540">
        <v>4</v>
      </c>
      <c r="D540">
        <v>1</v>
      </c>
    </row>
    <row r="541" spans="1:4" x14ac:dyDescent="0.25">
      <c r="A541" s="1" t="s">
        <v>223</v>
      </c>
      <c r="B541" s="1" t="s">
        <v>224</v>
      </c>
      <c r="C541">
        <v>5</v>
      </c>
      <c r="D541">
        <v>3</v>
      </c>
    </row>
    <row r="542" spans="1:4" x14ac:dyDescent="0.25">
      <c r="A542" s="1" t="s">
        <v>36</v>
      </c>
      <c r="B542" s="1" t="s">
        <v>37</v>
      </c>
      <c r="C542">
        <v>5</v>
      </c>
      <c r="D542">
        <v>3</v>
      </c>
    </row>
    <row r="543" spans="1:4" x14ac:dyDescent="0.25">
      <c r="A543" s="1" t="s">
        <v>16</v>
      </c>
      <c r="B543" s="1" t="s">
        <v>17</v>
      </c>
      <c r="C543">
        <v>3</v>
      </c>
      <c r="D543">
        <v>2</v>
      </c>
    </row>
    <row r="544" spans="1:4" x14ac:dyDescent="0.25">
      <c r="A544" s="1" t="s">
        <v>36</v>
      </c>
      <c r="B544" s="1" t="s">
        <v>37</v>
      </c>
      <c r="C544">
        <v>4</v>
      </c>
      <c r="D544">
        <v>2</v>
      </c>
    </row>
    <row r="545" spans="1:4" x14ac:dyDescent="0.25">
      <c r="A545" s="1" t="s">
        <v>52</v>
      </c>
      <c r="B545" s="1" t="s">
        <v>53</v>
      </c>
      <c r="C545">
        <v>2</v>
      </c>
      <c r="D545">
        <v>2</v>
      </c>
    </row>
    <row r="546" spans="1:4" x14ac:dyDescent="0.25">
      <c r="A546" s="1" t="s">
        <v>12</v>
      </c>
      <c r="B546" s="1" t="s">
        <v>13</v>
      </c>
      <c r="C546">
        <v>2</v>
      </c>
      <c r="D546">
        <v>1</v>
      </c>
    </row>
    <row r="547" spans="1:4" x14ac:dyDescent="0.25">
      <c r="A547" s="1" t="s">
        <v>175</v>
      </c>
      <c r="B547" s="1" t="s">
        <v>176</v>
      </c>
      <c r="C547">
        <v>4</v>
      </c>
      <c r="D547">
        <v>2</v>
      </c>
    </row>
    <row r="548" spans="1:4" x14ac:dyDescent="0.25">
      <c r="A548" s="1" t="s">
        <v>113</v>
      </c>
      <c r="B548" s="1" t="s">
        <v>114</v>
      </c>
      <c r="C548">
        <v>5</v>
      </c>
      <c r="D548">
        <v>2</v>
      </c>
    </row>
    <row r="549" spans="1:4" x14ac:dyDescent="0.25">
      <c r="A549" s="1" t="s">
        <v>129</v>
      </c>
      <c r="B549" s="1" t="s">
        <v>130</v>
      </c>
      <c r="C549">
        <v>3</v>
      </c>
      <c r="D549">
        <v>1</v>
      </c>
    </row>
    <row r="550" spans="1:4" x14ac:dyDescent="0.25">
      <c r="A550" s="1" t="s">
        <v>62</v>
      </c>
      <c r="B550" s="1" t="s">
        <v>63</v>
      </c>
      <c r="C550">
        <v>5</v>
      </c>
      <c r="D550">
        <v>2</v>
      </c>
    </row>
    <row r="551" spans="1:4" x14ac:dyDescent="0.25">
      <c r="A551" s="1" t="s">
        <v>213</v>
      </c>
      <c r="B551" s="1" t="s">
        <v>214</v>
      </c>
      <c r="C551">
        <v>4</v>
      </c>
      <c r="D551">
        <v>2</v>
      </c>
    </row>
    <row r="552" spans="1:4" x14ac:dyDescent="0.25">
      <c r="A552" s="1" t="s">
        <v>42</v>
      </c>
      <c r="B552" s="1" t="s">
        <v>43</v>
      </c>
      <c r="C552">
        <v>2</v>
      </c>
      <c r="D552">
        <v>2</v>
      </c>
    </row>
    <row r="553" spans="1:4" x14ac:dyDescent="0.25">
      <c r="A553" s="1" t="s">
        <v>135</v>
      </c>
      <c r="B553" s="1" t="s">
        <v>136</v>
      </c>
      <c r="C553">
        <v>5</v>
      </c>
      <c r="D553">
        <v>3</v>
      </c>
    </row>
    <row r="554" spans="1:4" x14ac:dyDescent="0.25">
      <c r="A554" s="1" t="s">
        <v>127</v>
      </c>
      <c r="B554" s="1" t="s">
        <v>128</v>
      </c>
      <c r="C554">
        <v>4</v>
      </c>
      <c r="D554">
        <v>3</v>
      </c>
    </row>
    <row r="555" spans="1:4" x14ac:dyDescent="0.25">
      <c r="A555" s="1" t="s">
        <v>86</v>
      </c>
      <c r="B555" s="1" t="s">
        <v>87</v>
      </c>
      <c r="C555">
        <v>3</v>
      </c>
      <c r="D555">
        <v>3</v>
      </c>
    </row>
    <row r="556" spans="1:4" x14ac:dyDescent="0.25">
      <c r="A556" s="1" t="s">
        <v>155</v>
      </c>
      <c r="B556" s="1" t="s">
        <v>156</v>
      </c>
      <c r="C556">
        <v>5</v>
      </c>
      <c r="D556">
        <v>1</v>
      </c>
    </row>
    <row r="557" spans="1:4" x14ac:dyDescent="0.25">
      <c r="A557" s="1" t="s">
        <v>40</v>
      </c>
      <c r="B557" s="1" t="s">
        <v>41</v>
      </c>
      <c r="C557">
        <v>4</v>
      </c>
      <c r="D557">
        <v>1</v>
      </c>
    </row>
    <row r="558" spans="1:4" x14ac:dyDescent="0.25">
      <c r="A558" s="1" t="s">
        <v>193</v>
      </c>
      <c r="B558" s="1" t="s">
        <v>194</v>
      </c>
      <c r="C558">
        <v>5</v>
      </c>
      <c r="D558">
        <v>1</v>
      </c>
    </row>
    <row r="559" spans="1:4" x14ac:dyDescent="0.25">
      <c r="A559" s="1" t="s">
        <v>161</v>
      </c>
      <c r="B559" s="1" t="s">
        <v>162</v>
      </c>
      <c r="C559">
        <v>5</v>
      </c>
      <c r="D559">
        <v>1</v>
      </c>
    </row>
    <row r="560" spans="1:4" x14ac:dyDescent="0.25">
      <c r="A560" s="1" t="s">
        <v>46</v>
      </c>
      <c r="B560" s="1" t="s">
        <v>47</v>
      </c>
      <c r="C560">
        <v>5</v>
      </c>
      <c r="D560">
        <v>1</v>
      </c>
    </row>
    <row r="561" spans="1:4" x14ac:dyDescent="0.25">
      <c r="A561" s="1" t="s">
        <v>181</v>
      </c>
      <c r="B561" s="1" t="s">
        <v>182</v>
      </c>
      <c r="C561">
        <v>5</v>
      </c>
      <c r="D561">
        <v>2</v>
      </c>
    </row>
    <row r="562" spans="1:4" x14ac:dyDescent="0.25">
      <c r="A562" s="1" t="s">
        <v>30</v>
      </c>
      <c r="B562" s="1" t="s">
        <v>31</v>
      </c>
      <c r="C562">
        <v>6</v>
      </c>
      <c r="D562">
        <v>3</v>
      </c>
    </row>
    <row r="563" spans="1:4" x14ac:dyDescent="0.25">
      <c r="A563" s="1" t="s">
        <v>64</v>
      </c>
      <c r="B563" s="1" t="s">
        <v>65</v>
      </c>
      <c r="C563">
        <v>3</v>
      </c>
      <c r="D563">
        <v>1</v>
      </c>
    </row>
    <row r="564" spans="1:4" x14ac:dyDescent="0.25">
      <c r="A564" s="1" t="s">
        <v>80</v>
      </c>
      <c r="B564" s="1" t="s">
        <v>81</v>
      </c>
      <c r="C564">
        <v>2</v>
      </c>
      <c r="D564">
        <v>1</v>
      </c>
    </row>
    <row r="565" spans="1:4" x14ac:dyDescent="0.25">
      <c r="A565" s="1" t="s">
        <v>4</v>
      </c>
      <c r="B565" s="1" t="s">
        <v>5</v>
      </c>
      <c r="C565">
        <v>5</v>
      </c>
      <c r="D565">
        <v>3</v>
      </c>
    </row>
    <row r="566" spans="1:4" x14ac:dyDescent="0.25">
      <c r="A566" s="1" t="s">
        <v>207</v>
      </c>
      <c r="B566" s="1" t="s">
        <v>208</v>
      </c>
      <c r="C566">
        <v>4</v>
      </c>
      <c r="D566">
        <v>2</v>
      </c>
    </row>
    <row r="567" spans="1:4" x14ac:dyDescent="0.25">
      <c r="A567" s="1" t="s">
        <v>159</v>
      </c>
      <c r="B567" s="1" t="s">
        <v>160</v>
      </c>
      <c r="C567">
        <v>2</v>
      </c>
      <c r="D567">
        <v>3</v>
      </c>
    </row>
    <row r="568" spans="1:4" x14ac:dyDescent="0.25">
      <c r="A568" s="1" t="s">
        <v>129</v>
      </c>
      <c r="B568" s="1" t="s">
        <v>130</v>
      </c>
      <c r="C568">
        <v>2</v>
      </c>
      <c r="D568">
        <v>1</v>
      </c>
    </row>
    <row r="569" spans="1:4" x14ac:dyDescent="0.25">
      <c r="A569" s="1" t="s">
        <v>215</v>
      </c>
      <c r="B569" s="1" t="s">
        <v>216</v>
      </c>
      <c r="C569">
        <v>4</v>
      </c>
      <c r="D569">
        <v>1</v>
      </c>
    </row>
    <row r="570" spans="1:4" x14ac:dyDescent="0.25">
      <c r="A570" s="1" t="s">
        <v>64</v>
      </c>
      <c r="B570" s="1" t="s">
        <v>65</v>
      </c>
      <c r="C570">
        <v>2</v>
      </c>
      <c r="D570">
        <v>2</v>
      </c>
    </row>
    <row r="571" spans="1:4" x14ac:dyDescent="0.25">
      <c r="A571" s="1" t="s">
        <v>60</v>
      </c>
      <c r="B571" s="1" t="s">
        <v>61</v>
      </c>
      <c r="C571">
        <v>4</v>
      </c>
      <c r="D571">
        <v>3</v>
      </c>
    </row>
    <row r="572" spans="1:4" x14ac:dyDescent="0.25">
      <c r="A572" s="1" t="s">
        <v>187</v>
      </c>
      <c r="B572" s="1" t="s">
        <v>188</v>
      </c>
      <c r="C572">
        <v>4</v>
      </c>
      <c r="D572">
        <v>2</v>
      </c>
    </row>
    <row r="573" spans="1:4" x14ac:dyDescent="0.25">
      <c r="A573" s="1" t="s">
        <v>137</v>
      </c>
      <c r="B573" s="1" t="s">
        <v>138</v>
      </c>
      <c r="C573">
        <v>5</v>
      </c>
      <c r="D573">
        <v>2</v>
      </c>
    </row>
    <row r="574" spans="1:4" x14ac:dyDescent="0.25">
      <c r="A574" s="1" t="s">
        <v>189</v>
      </c>
      <c r="B574" s="1" t="s">
        <v>190</v>
      </c>
      <c r="C574">
        <v>3</v>
      </c>
      <c r="D574">
        <v>1</v>
      </c>
    </row>
    <row r="575" spans="1:4" x14ac:dyDescent="0.25">
      <c r="A575" s="1" t="s">
        <v>109</v>
      </c>
      <c r="B575" s="1" t="s">
        <v>110</v>
      </c>
      <c r="C575">
        <v>4</v>
      </c>
      <c r="D575">
        <v>3</v>
      </c>
    </row>
    <row r="576" spans="1:4" x14ac:dyDescent="0.25">
      <c r="A576" s="1" t="s">
        <v>187</v>
      </c>
      <c r="B576" s="1" t="s">
        <v>188</v>
      </c>
      <c r="C576">
        <v>5</v>
      </c>
      <c r="D576">
        <v>1</v>
      </c>
    </row>
    <row r="577" spans="1:4" x14ac:dyDescent="0.25">
      <c r="A577" s="1" t="s">
        <v>26</v>
      </c>
      <c r="B577" s="1" t="s">
        <v>27</v>
      </c>
      <c r="C577">
        <v>2</v>
      </c>
      <c r="D577">
        <v>3</v>
      </c>
    </row>
    <row r="578" spans="1:4" x14ac:dyDescent="0.25">
      <c r="A578" s="1" t="s">
        <v>169</v>
      </c>
      <c r="B578" s="1" t="s">
        <v>170</v>
      </c>
      <c r="C578">
        <v>4</v>
      </c>
      <c r="D578">
        <v>3</v>
      </c>
    </row>
    <row r="579" spans="1:4" x14ac:dyDescent="0.25">
      <c r="A579" s="1" t="s">
        <v>145</v>
      </c>
      <c r="B579" s="1" t="s">
        <v>146</v>
      </c>
      <c r="C579">
        <v>3</v>
      </c>
      <c r="D579">
        <v>1</v>
      </c>
    </row>
    <row r="580" spans="1:4" x14ac:dyDescent="0.25">
      <c r="A580" s="1" t="s">
        <v>22</v>
      </c>
      <c r="B580" s="1" t="s">
        <v>23</v>
      </c>
      <c r="C580">
        <v>4</v>
      </c>
      <c r="D580">
        <v>2</v>
      </c>
    </row>
    <row r="581" spans="1:4" x14ac:dyDescent="0.25">
      <c r="A581" s="1" t="s">
        <v>185</v>
      </c>
      <c r="B581" s="1" t="s">
        <v>186</v>
      </c>
      <c r="C581">
        <v>3</v>
      </c>
      <c r="D581">
        <v>1</v>
      </c>
    </row>
    <row r="582" spans="1:4" x14ac:dyDescent="0.25">
      <c r="A582" s="1" t="s">
        <v>219</v>
      </c>
      <c r="B582" s="1" t="s">
        <v>220</v>
      </c>
      <c r="C582">
        <v>3</v>
      </c>
      <c r="D582">
        <v>3</v>
      </c>
    </row>
    <row r="583" spans="1:4" x14ac:dyDescent="0.25">
      <c r="A583" s="1" t="s">
        <v>46</v>
      </c>
      <c r="B583" s="1" t="s">
        <v>47</v>
      </c>
      <c r="C583">
        <v>2</v>
      </c>
      <c r="D583">
        <v>2</v>
      </c>
    </row>
    <row r="584" spans="1:4" x14ac:dyDescent="0.25">
      <c r="A584" s="1" t="s">
        <v>171</v>
      </c>
      <c r="B584" s="1" t="s">
        <v>172</v>
      </c>
      <c r="C584">
        <v>2</v>
      </c>
      <c r="D584">
        <v>3</v>
      </c>
    </row>
    <row r="585" spans="1:4" x14ac:dyDescent="0.25">
      <c r="A585" s="1" t="s">
        <v>219</v>
      </c>
      <c r="B585" s="1" t="s">
        <v>220</v>
      </c>
      <c r="C585">
        <v>5</v>
      </c>
      <c r="D585">
        <v>3</v>
      </c>
    </row>
    <row r="586" spans="1:4" x14ac:dyDescent="0.25">
      <c r="A586" s="1" t="s">
        <v>44</v>
      </c>
      <c r="B586" s="1" t="s">
        <v>45</v>
      </c>
      <c r="C586">
        <v>4</v>
      </c>
      <c r="D586">
        <v>3</v>
      </c>
    </row>
    <row r="587" spans="1:4" x14ac:dyDescent="0.25">
      <c r="A587" s="1" t="s">
        <v>175</v>
      </c>
      <c r="B587" s="1" t="s">
        <v>176</v>
      </c>
      <c r="C587">
        <v>3</v>
      </c>
      <c r="D587">
        <v>3</v>
      </c>
    </row>
    <row r="588" spans="1:4" x14ac:dyDescent="0.25">
      <c r="A588" s="1" t="s">
        <v>84</v>
      </c>
      <c r="B588" s="1" t="s">
        <v>85</v>
      </c>
      <c r="C588">
        <v>3</v>
      </c>
      <c r="D588">
        <v>2</v>
      </c>
    </row>
    <row r="589" spans="1:4" x14ac:dyDescent="0.25">
      <c r="A589" s="1" t="s">
        <v>70</v>
      </c>
      <c r="B589" s="1" t="s">
        <v>71</v>
      </c>
      <c r="C589">
        <v>5</v>
      </c>
      <c r="D589">
        <v>3</v>
      </c>
    </row>
    <row r="590" spans="1:4" x14ac:dyDescent="0.25">
      <c r="A590" s="1" t="s">
        <v>60</v>
      </c>
      <c r="B590" s="1" t="s">
        <v>61</v>
      </c>
      <c r="C590">
        <v>5</v>
      </c>
      <c r="D590">
        <v>2</v>
      </c>
    </row>
    <row r="591" spans="1:4" x14ac:dyDescent="0.25">
      <c r="A591" s="1" t="s">
        <v>54</v>
      </c>
      <c r="B591" s="1" t="s">
        <v>55</v>
      </c>
      <c r="C591">
        <v>3</v>
      </c>
      <c r="D591">
        <v>3</v>
      </c>
    </row>
    <row r="592" spans="1:4" x14ac:dyDescent="0.25">
      <c r="A592" s="1" t="s">
        <v>70</v>
      </c>
      <c r="B592" s="1" t="s">
        <v>71</v>
      </c>
      <c r="C592">
        <v>3</v>
      </c>
      <c r="D592">
        <v>3</v>
      </c>
    </row>
    <row r="593" spans="1:4" x14ac:dyDescent="0.25">
      <c r="A593" s="1" t="s">
        <v>121</v>
      </c>
      <c r="B593" s="1" t="s">
        <v>122</v>
      </c>
      <c r="C593">
        <v>6</v>
      </c>
      <c r="D593">
        <v>1</v>
      </c>
    </row>
    <row r="594" spans="1:4" x14ac:dyDescent="0.25">
      <c r="A594" s="1" t="s">
        <v>221</v>
      </c>
      <c r="B594" s="1" t="s">
        <v>222</v>
      </c>
      <c r="C594">
        <v>3</v>
      </c>
      <c r="D594">
        <v>1</v>
      </c>
    </row>
    <row r="595" spans="1:4" x14ac:dyDescent="0.25">
      <c r="A595" s="1" t="s">
        <v>99</v>
      </c>
      <c r="B595" s="1" t="s">
        <v>100</v>
      </c>
      <c r="C595">
        <v>4</v>
      </c>
      <c r="D595">
        <v>1</v>
      </c>
    </row>
    <row r="596" spans="1:4" x14ac:dyDescent="0.25">
      <c r="A596" s="1" t="s">
        <v>52</v>
      </c>
      <c r="B596" s="1" t="s">
        <v>53</v>
      </c>
      <c r="C596">
        <v>2</v>
      </c>
      <c r="D596">
        <v>1</v>
      </c>
    </row>
    <row r="597" spans="1:4" x14ac:dyDescent="0.25">
      <c r="A597" s="1" t="s">
        <v>20</v>
      </c>
      <c r="B597" s="1" t="s">
        <v>21</v>
      </c>
      <c r="C597">
        <v>3</v>
      </c>
      <c r="D597">
        <v>1</v>
      </c>
    </row>
    <row r="598" spans="1:4" x14ac:dyDescent="0.25">
      <c r="A598" s="1" t="s">
        <v>22</v>
      </c>
      <c r="B598" s="1" t="s">
        <v>23</v>
      </c>
      <c r="C598">
        <v>5</v>
      </c>
      <c r="D598">
        <v>1</v>
      </c>
    </row>
    <row r="599" spans="1:4" x14ac:dyDescent="0.25">
      <c r="A599" s="1" t="s">
        <v>16</v>
      </c>
      <c r="B599" s="1" t="s">
        <v>17</v>
      </c>
      <c r="C599">
        <v>2</v>
      </c>
      <c r="D599">
        <v>1</v>
      </c>
    </row>
    <row r="600" spans="1:4" x14ac:dyDescent="0.25">
      <c r="A600" s="1" t="s">
        <v>173</v>
      </c>
      <c r="B600" s="1" t="s">
        <v>174</v>
      </c>
      <c r="C600">
        <v>4</v>
      </c>
      <c r="D600">
        <v>3</v>
      </c>
    </row>
    <row r="601" spans="1:4" x14ac:dyDescent="0.25">
      <c r="A601" s="1" t="s">
        <v>149</v>
      </c>
      <c r="B601" s="1" t="s">
        <v>150</v>
      </c>
      <c r="C601">
        <v>3</v>
      </c>
      <c r="D601">
        <v>2</v>
      </c>
    </row>
    <row r="602" spans="1:4" x14ac:dyDescent="0.25">
      <c r="A602" s="1" t="s">
        <v>113</v>
      </c>
      <c r="B602" s="1" t="s">
        <v>114</v>
      </c>
      <c r="C602">
        <v>2</v>
      </c>
      <c r="D602">
        <v>2</v>
      </c>
    </row>
    <row r="603" spans="1:4" x14ac:dyDescent="0.25">
      <c r="A603" s="1" t="s">
        <v>109</v>
      </c>
      <c r="B603" s="1" t="s">
        <v>110</v>
      </c>
      <c r="C603">
        <v>2</v>
      </c>
      <c r="D603">
        <v>1</v>
      </c>
    </row>
    <row r="604" spans="1:4" x14ac:dyDescent="0.25">
      <c r="A604" s="1" t="s">
        <v>205</v>
      </c>
      <c r="B604" s="1" t="s">
        <v>206</v>
      </c>
      <c r="C604">
        <v>5</v>
      </c>
      <c r="D604">
        <v>3</v>
      </c>
    </row>
    <row r="605" spans="1:4" x14ac:dyDescent="0.25">
      <c r="A605" s="1" t="s">
        <v>58</v>
      </c>
      <c r="B605" s="1" t="s">
        <v>59</v>
      </c>
      <c r="C605">
        <v>2</v>
      </c>
      <c r="D605">
        <v>1</v>
      </c>
    </row>
    <row r="606" spans="1:4" x14ac:dyDescent="0.25">
      <c r="A606" s="1" t="s">
        <v>167</v>
      </c>
      <c r="B606" s="1" t="s">
        <v>168</v>
      </c>
      <c r="C606">
        <v>5</v>
      </c>
      <c r="D606">
        <v>3</v>
      </c>
    </row>
    <row r="607" spans="1:4" x14ac:dyDescent="0.25">
      <c r="A607" s="1" t="s">
        <v>195</v>
      </c>
      <c r="B607" s="1" t="s">
        <v>196</v>
      </c>
      <c r="C607">
        <v>2</v>
      </c>
      <c r="D607">
        <v>1</v>
      </c>
    </row>
    <row r="608" spans="1:4" x14ac:dyDescent="0.25">
      <c r="A608" s="1" t="s">
        <v>201</v>
      </c>
      <c r="B608" s="1" t="s">
        <v>202</v>
      </c>
      <c r="C608">
        <v>5</v>
      </c>
      <c r="D608">
        <v>2</v>
      </c>
    </row>
    <row r="609" spans="1:4" x14ac:dyDescent="0.25">
      <c r="A609" s="1" t="s">
        <v>4</v>
      </c>
      <c r="B609" s="1" t="s">
        <v>5</v>
      </c>
      <c r="C609">
        <v>4</v>
      </c>
      <c r="D609">
        <v>2</v>
      </c>
    </row>
    <row r="610" spans="1:4" x14ac:dyDescent="0.25">
      <c r="A610" s="1" t="s">
        <v>105</v>
      </c>
      <c r="B610" s="1" t="s">
        <v>106</v>
      </c>
      <c r="C610">
        <v>5</v>
      </c>
      <c r="D610">
        <v>2</v>
      </c>
    </row>
    <row r="611" spans="1:4" x14ac:dyDescent="0.25">
      <c r="A611" s="1" t="s">
        <v>143</v>
      </c>
      <c r="B611" s="1" t="s">
        <v>144</v>
      </c>
      <c r="C611">
        <v>2</v>
      </c>
      <c r="D611">
        <v>2</v>
      </c>
    </row>
    <row r="612" spans="1:4" x14ac:dyDescent="0.25">
      <c r="A612" s="1" t="s">
        <v>213</v>
      </c>
      <c r="B612" s="1" t="s">
        <v>214</v>
      </c>
      <c r="C612">
        <v>4</v>
      </c>
      <c r="D612">
        <v>3</v>
      </c>
    </row>
    <row r="613" spans="1:4" x14ac:dyDescent="0.25">
      <c r="A613" s="1" t="s">
        <v>30</v>
      </c>
      <c r="B613" s="1" t="s">
        <v>31</v>
      </c>
      <c r="C613">
        <v>6</v>
      </c>
      <c r="D613">
        <v>1</v>
      </c>
    </row>
    <row r="614" spans="1:4" x14ac:dyDescent="0.25">
      <c r="A614" s="1" t="s">
        <v>177</v>
      </c>
      <c r="B614" s="1" t="s">
        <v>178</v>
      </c>
      <c r="C614">
        <v>2</v>
      </c>
      <c r="D614">
        <v>2</v>
      </c>
    </row>
    <row r="615" spans="1:4" x14ac:dyDescent="0.25">
      <c r="A615" s="1" t="s">
        <v>125</v>
      </c>
      <c r="B615" s="1" t="s">
        <v>126</v>
      </c>
      <c r="C615">
        <v>1</v>
      </c>
      <c r="D615">
        <v>3</v>
      </c>
    </row>
    <row r="616" spans="1:4" x14ac:dyDescent="0.25">
      <c r="A616" s="1" t="s">
        <v>91</v>
      </c>
      <c r="B616" s="1" t="s">
        <v>92</v>
      </c>
      <c r="C616">
        <v>4</v>
      </c>
      <c r="D616">
        <v>1</v>
      </c>
    </row>
    <row r="617" spans="1:4" x14ac:dyDescent="0.25">
      <c r="A617" s="1" t="s">
        <v>119</v>
      </c>
      <c r="B617" s="1" t="s">
        <v>120</v>
      </c>
      <c r="C617">
        <v>2</v>
      </c>
      <c r="D617">
        <v>3</v>
      </c>
    </row>
    <row r="618" spans="1:4" x14ac:dyDescent="0.25">
      <c r="A618" s="1" t="s">
        <v>157</v>
      </c>
      <c r="B618" s="1" t="s">
        <v>158</v>
      </c>
      <c r="C618">
        <v>6</v>
      </c>
      <c r="D618">
        <v>2</v>
      </c>
    </row>
    <row r="619" spans="1:4" x14ac:dyDescent="0.25">
      <c r="A619" s="1" t="s">
        <v>133</v>
      </c>
      <c r="B619" s="1" t="s">
        <v>134</v>
      </c>
      <c r="C619">
        <v>3</v>
      </c>
      <c r="D619">
        <v>2</v>
      </c>
    </row>
    <row r="620" spans="1:4" x14ac:dyDescent="0.25">
      <c r="A620" s="1" t="s">
        <v>8</v>
      </c>
      <c r="B620" s="1" t="s">
        <v>9</v>
      </c>
      <c r="C620">
        <v>2</v>
      </c>
      <c r="D620">
        <v>1</v>
      </c>
    </row>
    <row r="621" spans="1:4" x14ac:dyDescent="0.25">
      <c r="A621" s="1" t="s">
        <v>153</v>
      </c>
      <c r="B621" s="1" t="s">
        <v>154</v>
      </c>
      <c r="C621">
        <v>3</v>
      </c>
      <c r="D621">
        <v>2</v>
      </c>
    </row>
    <row r="622" spans="1:4" x14ac:dyDescent="0.25">
      <c r="A622" s="1" t="s">
        <v>10</v>
      </c>
      <c r="B622" s="1" t="s">
        <v>11</v>
      </c>
      <c r="C622">
        <v>6</v>
      </c>
      <c r="D622">
        <v>1</v>
      </c>
    </row>
    <row r="623" spans="1:4" x14ac:dyDescent="0.25">
      <c r="A623" s="1" t="s">
        <v>76</v>
      </c>
      <c r="B623" s="1" t="s">
        <v>77</v>
      </c>
      <c r="C623">
        <v>6</v>
      </c>
      <c r="D623">
        <v>3</v>
      </c>
    </row>
    <row r="624" spans="1:4" x14ac:dyDescent="0.25">
      <c r="A624" s="1" t="s">
        <v>137</v>
      </c>
      <c r="B624" s="1" t="s">
        <v>138</v>
      </c>
      <c r="C624">
        <v>2</v>
      </c>
      <c r="D624">
        <v>1</v>
      </c>
    </row>
    <row r="625" spans="1:4" x14ac:dyDescent="0.25">
      <c r="A625" s="1" t="s">
        <v>151</v>
      </c>
      <c r="B625" s="1" t="s">
        <v>152</v>
      </c>
      <c r="C625">
        <v>4</v>
      </c>
      <c r="D625">
        <v>2</v>
      </c>
    </row>
    <row r="626" spans="1:4" x14ac:dyDescent="0.25">
      <c r="A626" s="1" t="s">
        <v>141</v>
      </c>
      <c r="B626" s="1" t="s">
        <v>142</v>
      </c>
      <c r="C626">
        <v>2</v>
      </c>
      <c r="D626">
        <v>3</v>
      </c>
    </row>
    <row r="627" spans="1:4" x14ac:dyDescent="0.25">
      <c r="A627" s="1" t="s">
        <v>78</v>
      </c>
      <c r="B627" s="1" t="s">
        <v>79</v>
      </c>
      <c r="C627">
        <v>4</v>
      </c>
      <c r="D627">
        <v>1</v>
      </c>
    </row>
    <row r="628" spans="1:4" x14ac:dyDescent="0.25">
      <c r="A628" s="1" t="s">
        <v>139</v>
      </c>
      <c r="B628" s="1" t="s">
        <v>140</v>
      </c>
      <c r="C628">
        <v>4</v>
      </c>
      <c r="D628">
        <v>2</v>
      </c>
    </row>
    <row r="629" spans="1:4" x14ac:dyDescent="0.25">
      <c r="A629" s="1" t="s">
        <v>127</v>
      </c>
      <c r="B629" s="1" t="s">
        <v>128</v>
      </c>
      <c r="C629">
        <v>5</v>
      </c>
      <c r="D629">
        <v>3</v>
      </c>
    </row>
    <row r="630" spans="1:4" x14ac:dyDescent="0.25">
      <c r="A630" s="1" t="s">
        <v>199</v>
      </c>
      <c r="B630" s="1" t="s">
        <v>200</v>
      </c>
      <c r="C630">
        <v>6</v>
      </c>
      <c r="D630">
        <v>2</v>
      </c>
    </row>
    <row r="631" spans="1:4" x14ac:dyDescent="0.25">
      <c r="A631" s="1" t="s">
        <v>121</v>
      </c>
      <c r="B631" s="1" t="s">
        <v>122</v>
      </c>
      <c r="C631">
        <v>6</v>
      </c>
      <c r="D631">
        <v>2</v>
      </c>
    </row>
    <row r="632" spans="1:4" x14ac:dyDescent="0.25">
      <c r="A632" s="1" t="s">
        <v>82</v>
      </c>
      <c r="B632" s="1" t="s">
        <v>83</v>
      </c>
      <c r="C632">
        <v>2</v>
      </c>
      <c r="D632">
        <v>2</v>
      </c>
    </row>
    <row r="633" spans="1:4" x14ac:dyDescent="0.25">
      <c r="A633" s="1" t="s">
        <v>101</v>
      </c>
      <c r="B633" s="1" t="s">
        <v>102</v>
      </c>
      <c r="C633">
        <v>2</v>
      </c>
      <c r="D633">
        <v>2</v>
      </c>
    </row>
    <row r="634" spans="1:4" x14ac:dyDescent="0.25">
      <c r="A634" s="1" t="s">
        <v>147</v>
      </c>
      <c r="B634" s="1" t="s">
        <v>148</v>
      </c>
      <c r="C634">
        <v>6</v>
      </c>
      <c r="D634">
        <v>1</v>
      </c>
    </row>
    <row r="635" spans="1:4" x14ac:dyDescent="0.25">
      <c r="A635" s="1" t="s">
        <v>131</v>
      </c>
      <c r="B635" s="1" t="s">
        <v>132</v>
      </c>
      <c r="C635">
        <v>4</v>
      </c>
      <c r="D635">
        <v>3</v>
      </c>
    </row>
    <row r="636" spans="1:4" x14ac:dyDescent="0.25">
      <c r="A636" s="1" t="s">
        <v>115</v>
      </c>
      <c r="B636" s="1" t="s">
        <v>116</v>
      </c>
      <c r="C636">
        <v>3</v>
      </c>
      <c r="D636">
        <v>3</v>
      </c>
    </row>
    <row r="637" spans="1:4" x14ac:dyDescent="0.25">
      <c r="A637" s="1" t="s">
        <v>14</v>
      </c>
      <c r="B637" s="1" t="s">
        <v>15</v>
      </c>
      <c r="C637">
        <v>2</v>
      </c>
      <c r="D637">
        <v>1</v>
      </c>
    </row>
    <row r="638" spans="1:4" x14ac:dyDescent="0.25">
      <c r="A638" s="1" t="s">
        <v>99</v>
      </c>
      <c r="B638" s="1" t="s">
        <v>100</v>
      </c>
      <c r="C638">
        <v>6</v>
      </c>
      <c r="D638">
        <v>3</v>
      </c>
    </row>
    <row r="639" spans="1:4" x14ac:dyDescent="0.25">
      <c r="A639" s="1" t="s">
        <v>32</v>
      </c>
      <c r="B639" s="1" t="s">
        <v>33</v>
      </c>
      <c r="C639">
        <v>4</v>
      </c>
      <c r="D639">
        <v>1</v>
      </c>
    </row>
    <row r="640" spans="1:4" x14ac:dyDescent="0.25">
      <c r="A640" s="1" t="s">
        <v>161</v>
      </c>
      <c r="B640" s="1" t="s">
        <v>162</v>
      </c>
      <c r="C640">
        <v>3</v>
      </c>
      <c r="D640">
        <v>3</v>
      </c>
    </row>
    <row r="641" spans="1:4" x14ac:dyDescent="0.25">
      <c r="A641" s="1" t="s">
        <v>66</v>
      </c>
      <c r="B641" s="1" t="s">
        <v>67</v>
      </c>
      <c r="C641">
        <v>3</v>
      </c>
      <c r="D641">
        <v>2</v>
      </c>
    </row>
    <row r="642" spans="1:4" x14ac:dyDescent="0.25">
      <c r="A642" s="1" t="s">
        <v>211</v>
      </c>
      <c r="B642" s="1" t="s">
        <v>212</v>
      </c>
      <c r="C642">
        <v>6</v>
      </c>
      <c r="D642">
        <v>2</v>
      </c>
    </row>
    <row r="643" spans="1:4" x14ac:dyDescent="0.25">
      <c r="A643" s="1" t="s">
        <v>50</v>
      </c>
      <c r="B643" s="1" t="s">
        <v>51</v>
      </c>
      <c r="C643">
        <v>6</v>
      </c>
      <c r="D643">
        <v>3</v>
      </c>
    </row>
    <row r="644" spans="1:4" x14ac:dyDescent="0.25">
      <c r="A644" s="1" t="s">
        <v>93</v>
      </c>
      <c r="B644" s="1" t="s">
        <v>94</v>
      </c>
      <c r="C644">
        <v>6</v>
      </c>
      <c r="D644">
        <v>1</v>
      </c>
    </row>
    <row r="645" spans="1:4" x14ac:dyDescent="0.25">
      <c r="A645" s="1" t="s">
        <v>56</v>
      </c>
      <c r="B645" s="1" t="s">
        <v>57</v>
      </c>
      <c r="C645">
        <v>4</v>
      </c>
      <c r="D645">
        <v>3</v>
      </c>
    </row>
    <row r="646" spans="1:4" x14ac:dyDescent="0.25">
      <c r="A646" s="1" t="s">
        <v>66</v>
      </c>
      <c r="B646" s="1" t="s">
        <v>67</v>
      </c>
      <c r="C646">
        <v>4</v>
      </c>
      <c r="D646">
        <v>2</v>
      </c>
    </row>
    <row r="647" spans="1:4" x14ac:dyDescent="0.25">
      <c r="A647" s="1" t="s">
        <v>211</v>
      </c>
      <c r="B647" s="1" t="s">
        <v>212</v>
      </c>
      <c r="C647">
        <v>4</v>
      </c>
      <c r="D647">
        <v>1</v>
      </c>
    </row>
    <row r="648" spans="1:4" x14ac:dyDescent="0.25">
      <c r="A648" s="1" t="s">
        <v>26</v>
      </c>
      <c r="B648" s="1" t="s">
        <v>27</v>
      </c>
      <c r="C648">
        <v>2</v>
      </c>
      <c r="D648">
        <v>1</v>
      </c>
    </row>
    <row r="649" spans="1:4" x14ac:dyDescent="0.25">
      <c r="A649" s="1" t="s">
        <v>185</v>
      </c>
      <c r="B649" s="1" t="s">
        <v>186</v>
      </c>
      <c r="C649">
        <v>6</v>
      </c>
      <c r="D649">
        <v>1</v>
      </c>
    </row>
    <row r="650" spans="1:4" x14ac:dyDescent="0.25">
      <c r="A650" s="1" t="s">
        <v>223</v>
      </c>
      <c r="B650" s="1" t="s">
        <v>224</v>
      </c>
      <c r="C650">
        <v>5</v>
      </c>
      <c r="D650">
        <v>3</v>
      </c>
    </row>
    <row r="651" spans="1:4" x14ac:dyDescent="0.25">
      <c r="A651" s="1" t="s">
        <v>201</v>
      </c>
      <c r="B651" s="1" t="s">
        <v>202</v>
      </c>
      <c r="C651">
        <v>3</v>
      </c>
      <c r="D651">
        <v>1</v>
      </c>
    </row>
    <row r="652" spans="1:4" x14ac:dyDescent="0.25">
      <c r="A652" s="1" t="s">
        <v>12</v>
      </c>
      <c r="B652" s="1" t="s">
        <v>13</v>
      </c>
      <c r="C652">
        <v>3</v>
      </c>
      <c r="D652">
        <v>1</v>
      </c>
    </row>
    <row r="653" spans="1:4" x14ac:dyDescent="0.25">
      <c r="A653" s="1" t="s">
        <v>155</v>
      </c>
      <c r="B653" s="1" t="s">
        <v>156</v>
      </c>
      <c r="C653">
        <v>5</v>
      </c>
      <c r="D653">
        <v>3</v>
      </c>
    </row>
    <row r="654" spans="1:4" x14ac:dyDescent="0.25">
      <c r="A654" s="1" t="s">
        <v>48</v>
      </c>
      <c r="B654" s="1" t="s">
        <v>49</v>
      </c>
      <c r="C654">
        <v>3</v>
      </c>
      <c r="D654">
        <v>1</v>
      </c>
    </row>
    <row r="655" spans="1:4" x14ac:dyDescent="0.25">
      <c r="A655" s="1" t="s">
        <v>179</v>
      </c>
      <c r="B655" s="1" t="s">
        <v>180</v>
      </c>
      <c r="C655">
        <v>6</v>
      </c>
      <c r="D655">
        <v>3</v>
      </c>
    </row>
    <row r="656" spans="1:4" x14ac:dyDescent="0.25">
      <c r="A656" s="1" t="s">
        <v>91</v>
      </c>
      <c r="B656" s="1" t="s">
        <v>92</v>
      </c>
      <c r="C656">
        <v>2</v>
      </c>
      <c r="D656">
        <v>1</v>
      </c>
    </row>
    <row r="657" spans="1:4" x14ac:dyDescent="0.25">
      <c r="A657" s="1" t="s">
        <v>6</v>
      </c>
      <c r="B657" s="1" t="s">
        <v>7</v>
      </c>
      <c r="C657">
        <v>2</v>
      </c>
      <c r="D657">
        <v>2</v>
      </c>
    </row>
    <row r="658" spans="1:4" x14ac:dyDescent="0.25">
      <c r="A658" s="1" t="s">
        <v>93</v>
      </c>
      <c r="B658" s="1" t="s">
        <v>94</v>
      </c>
      <c r="C658">
        <v>4</v>
      </c>
      <c r="D658">
        <v>1</v>
      </c>
    </row>
    <row r="659" spans="1:4" x14ac:dyDescent="0.25">
      <c r="A659" s="1" t="s">
        <v>191</v>
      </c>
      <c r="B659" s="1" t="s">
        <v>192</v>
      </c>
      <c r="C659">
        <v>4</v>
      </c>
      <c r="D659">
        <v>3</v>
      </c>
    </row>
    <row r="660" spans="1:4" x14ac:dyDescent="0.25">
      <c r="A660" s="1" t="s">
        <v>179</v>
      </c>
      <c r="B660" s="1" t="s">
        <v>180</v>
      </c>
      <c r="C660">
        <v>5</v>
      </c>
      <c r="D660">
        <v>2</v>
      </c>
    </row>
    <row r="661" spans="1:4" x14ac:dyDescent="0.25">
      <c r="A661" s="1" t="s">
        <v>129</v>
      </c>
      <c r="B661" s="1" t="s">
        <v>130</v>
      </c>
      <c r="C661">
        <v>5</v>
      </c>
      <c r="D661">
        <v>2</v>
      </c>
    </row>
    <row r="662" spans="1:4" x14ac:dyDescent="0.25">
      <c r="A662" s="1" t="s">
        <v>62</v>
      </c>
      <c r="B662" s="1" t="s">
        <v>63</v>
      </c>
      <c r="C662">
        <v>4</v>
      </c>
      <c r="D662">
        <v>2</v>
      </c>
    </row>
    <row r="663" spans="1:4" x14ac:dyDescent="0.25">
      <c r="A663" s="1" t="s">
        <v>213</v>
      </c>
      <c r="B663" s="1" t="s">
        <v>214</v>
      </c>
      <c r="C663">
        <v>3</v>
      </c>
      <c r="D663">
        <v>3</v>
      </c>
    </row>
    <row r="664" spans="1:4" x14ac:dyDescent="0.25">
      <c r="A664" s="1" t="s">
        <v>42</v>
      </c>
      <c r="B664" s="1" t="s">
        <v>43</v>
      </c>
      <c r="C664">
        <v>2</v>
      </c>
      <c r="D664">
        <v>2</v>
      </c>
    </row>
    <row r="665" spans="1:4" x14ac:dyDescent="0.25">
      <c r="A665" s="1" t="s">
        <v>135</v>
      </c>
      <c r="B665" s="1" t="s">
        <v>136</v>
      </c>
      <c r="C665">
        <v>5</v>
      </c>
      <c r="D665">
        <v>3</v>
      </c>
    </row>
    <row r="666" spans="1:4" x14ac:dyDescent="0.25">
      <c r="A666" s="1" t="s">
        <v>127</v>
      </c>
      <c r="B666" s="1" t="s">
        <v>128</v>
      </c>
      <c r="C666">
        <v>5</v>
      </c>
      <c r="D666">
        <v>2</v>
      </c>
    </row>
    <row r="667" spans="1:4" x14ac:dyDescent="0.25">
      <c r="A667" s="1" t="s">
        <v>86</v>
      </c>
      <c r="B667" s="1" t="s">
        <v>87</v>
      </c>
      <c r="C667">
        <v>3</v>
      </c>
      <c r="D667">
        <v>1</v>
      </c>
    </row>
    <row r="668" spans="1:4" x14ac:dyDescent="0.25">
      <c r="A668" s="1" t="s">
        <v>155</v>
      </c>
      <c r="B668" s="1" t="s">
        <v>156</v>
      </c>
      <c r="C668">
        <v>2</v>
      </c>
      <c r="D668">
        <v>3</v>
      </c>
    </row>
    <row r="669" spans="1:4" x14ac:dyDescent="0.25">
      <c r="A669" s="1" t="s">
        <v>40</v>
      </c>
      <c r="B669" s="1" t="s">
        <v>41</v>
      </c>
      <c r="C669">
        <v>2</v>
      </c>
      <c r="D669">
        <v>3</v>
      </c>
    </row>
    <row r="670" spans="1:4" x14ac:dyDescent="0.25">
      <c r="A670" s="1" t="s">
        <v>193</v>
      </c>
      <c r="B670" s="1" t="s">
        <v>194</v>
      </c>
      <c r="C670">
        <v>2</v>
      </c>
      <c r="D670">
        <v>3</v>
      </c>
    </row>
    <row r="671" spans="1:4" x14ac:dyDescent="0.25">
      <c r="A671" s="1" t="s">
        <v>161</v>
      </c>
      <c r="B671" s="1" t="s">
        <v>162</v>
      </c>
      <c r="C671">
        <v>2</v>
      </c>
      <c r="D671">
        <v>1</v>
      </c>
    </row>
    <row r="672" spans="1:4" x14ac:dyDescent="0.25">
      <c r="A672" s="1" t="s">
        <v>46</v>
      </c>
      <c r="B672" s="1" t="s">
        <v>47</v>
      </c>
      <c r="C672">
        <v>5</v>
      </c>
      <c r="D672">
        <v>3</v>
      </c>
    </row>
    <row r="673" spans="1:4" x14ac:dyDescent="0.25">
      <c r="A673" s="1" t="s">
        <v>181</v>
      </c>
      <c r="B673" s="1" t="s">
        <v>182</v>
      </c>
      <c r="C673">
        <v>3</v>
      </c>
      <c r="D673">
        <v>1</v>
      </c>
    </row>
    <row r="674" spans="1:4" x14ac:dyDescent="0.25">
      <c r="A674" s="1" t="s">
        <v>30</v>
      </c>
      <c r="B674" s="1" t="s">
        <v>31</v>
      </c>
      <c r="C674">
        <v>6</v>
      </c>
      <c r="D674">
        <v>3</v>
      </c>
    </row>
    <row r="675" spans="1:4" x14ac:dyDescent="0.25">
      <c r="A675" s="1" t="s">
        <v>64</v>
      </c>
      <c r="B675" s="1" t="s">
        <v>65</v>
      </c>
      <c r="C675">
        <v>5</v>
      </c>
      <c r="D675">
        <v>1</v>
      </c>
    </row>
    <row r="676" spans="1:4" x14ac:dyDescent="0.25">
      <c r="A676" s="1" t="s">
        <v>80</v>
      </c>
      <c r="B676" s="1" t="s">
        <v>81</v>
      </c>
      <c r="C676">
        <v>4</v>
      </c>
      <c r="D676">
        <v>1</v>
      </c>
    </row>
    <row r="677" spans="1:4" x14ac:dyDescent="0.25">
      <c r="A677" s="1" t="s">
        <v>4</v>
      </c>
      <c r="B677" s="1" t="s">
        <v>5</v>
      </c>
      <c r="C677">
        <v>6</v>
      </c>
      <c r="D677">
        <v>1</v>
      </c>
    </row>
    <row r="678" spans="1:4" x14ac:dyDescent="0.25">
      <c r="A678" s="1" t="s">
        <v>207</v>
      </c>
      <c r="B678" s="1" t="s">
        <v>208</v>
      </c>
      <c r="C678">
        <v>5</v>
      </c>
      <c r="D678">
        <v>2</v>
      </c>
    </row>
    <row r="679" spans="1:4" x14ac:dyDescent="0.25">
      <c r="A679" s="1" t="s">
        <v>159</v>
      </c>
      <c r="B679" s="1" t="s">
        <v>160</v>
      </c>
      <c r="C679">
        <v>5</v>
      </c>
      <c r="D679">
        <v>2</v>
      </c>
    </row>
    <row r="680" spans="1:4" x14ac:dyDescent="0.25">
      <c r="A680" s="1" t="s">
        <v>129</v>
      </c>
      <c r="B680" s="1" t="s">
        <v>130</v>
      </c>
      <c r="C680">
        <v>5</v>
      </c>
      <c r="D680">
        <v>1</v>
      </c>
    </row>
    <row r="681" spans="1:4" x14ac:dyDescent="0.25">
      <c r="A681" s="1" t="s">
        <v>215</v>
      </c>
      <c r="B681" s="1" t="s">
        <v>216</v>
      </c>
      <c r="C681">
        <v>6</v>
      </c>
      <c r="D681">
        <v>2</v>
      </c>
    </row>
    <row r="682" spans="1:4" x14ac:dyDescent="0.25">
      <c r="A682" s="1" t="s">
        <v>64</v>
      </c>
      <c r="B682" s="1" t="s">
        <v>65</v>
      </c>
      <c r="C682">
        <v>6</v>
      </c>
      <c r="D682">
        <v>1</v>
      </c>
    </row>
    <row r="683" spans="1:4" x14ac:dyDescent="0.25">
      <c r="A683" s="1" t="s">
        <v>60</v>
      </c>
      <c r="B683" s="1" t="s">
        <v>61</v>
      </c>
      <c r="C683">
        <v>2</v>
      </c>
      <c r="D683">
        <v>1</v>
      </c>
    </row>
    <row r="684" spans="1:4" x14ac:dyDescent="0.25">
      <c r="A684" s="1" t="s">
        <v>187</v>
      </c>
      <c r="B684" s="1" t="s">
        <v>188</v>
      </c>
      <c r="C684">
        <v>6</v>
      </c>
      <c r="D684">
        <v>1</v>
      </c>
    </row>
    <row r="685" spans="1:4" x14ac:dyDescent="0.25">
      <c r="A685" s="1" t="s">
        <v>30</v>
      </c>
      <c r="B685" s="1" t="s">
        <v>31</v>
      </c>
      <c r="C685">
        <v>6</v>
      </c>
      <c r="D685">
        <v>3</v>
      </c>
    </row>
    <row r="686" spans="1:4" x14ac:dyDescent="0.25">
      <c r="A686" s="1" t="s">
        <v>64</v>
      </c>
      <c r="B686" s="1" t="s">
        <v>65</v>
      </c>
      <c r="C686">
        <v>5</v>
      </c>
      <c r="D686">
        <v>2</v>
      </c>
    </row>
    <row r="687" spans="1:4" x14ac:dyDescent="0.25">
      <c r="A687" s="1" t="s">
        <v>80</v>
      </c>
      <c r="B687" s="1" t="s">
        <v>81</v>
      </c>
      <c r="C687">
        <v>2</v>
      </c>
      <c r="D687">
        <v>1</v>
      </c>
    </row>
    <row r="688" spans="1:4" x14ac:dyDescent="0.25">
      <c r="A688" s="1" t="s">
        <v>4</v>
      </c>
      <c r="B688" s="1" t="s">
        <v>5</v>
      </c>
      <c r="C688">
        <v>3</v>
      </c>
      <c r="D688">
        <v>1</v>
      </c>
    </row>
    <row r="689" spans="1:4" x14ac:dyDescent="0.25">
      <c r="A689" s="1" t="s">
        <v>207</v>
      </c>
      <c r="B689" s="1" t="s">
        <v>208</v>
      </c>
      <c r="C689">
        <v>4</v>
      </c>
      <c r="D689">
        <v>1</v>
      </c>
    </row>
    <row r="690" spans="1:4" x14ac:dyDescent="0.25">
      <c r="A690" s="1" t="s">
        <v>159</v>
      </c>
      <c r="B690" s="1" t="s">
        <v>160</v>
      </c>
      <c r="C690">
        <v>4</v>
      </c>
      <c r="D690">
        <v>1</v>
      </c>
    </row>
    <row r="691" spans="1:4" x14ac:dyDescent="0.25">
      <c r="A691" s="1" t="s">
        <v>129</v>
      </c>
      <c r="B691" s="1" t="s">
        <v>130</v>
      </c>
      <c r="C691">
        <v>2</v>
      </c>
      <c r="D691">
        <v>3</v>
      </c>
    </row>
    <row r="692" spans="1:4" x14ac:dyDescent="0.25">
      <c r="A692" s="1" t="s">
        <v>215</v>
      </c>
      <c r="B692" s="1" t="s">
        <v>216</v>
      </c>
      <c r="C692">
        <v>5</v>
      </c>
      <c r="D692">
        <v>2</v>
      </c>
    </row>
    <row r="693" spans="1:4" x14ac:dyDescent="0.25">
      <c r="A693" s="1" t="s">
        <v>64</v>
      </c>
      <c r="B693" s="1" t="s">
        <v>65</v>
      </c>
      <c r="C693">
        <v>6</v>
      </c>
      <c r="D693">
        <v>1</v>
      </c>
    </row>
    <row r="694" spans="1:4" x14ac:dyDescent="0.25">
      <c r="A694" s="1" t="s">
        <v>60</v>
      </c>
      <c r="B694" s="1" t="s">
        <v>61</v>
      </c>
      <c r="C694">
        <v>4</v>
      </c>
      <c r="D694">
        <v>2</v>
      </c>
    </row>
    <row r="695" spans="1:4" x14ac:dyDescent="0.25">
      <c r="A695" s="1" t="s">
        <v>187</v>
      </c>
      <c r="B695" s="1" t="s">
        <v>188</v>
      </c>
      <c r="C695">
        <v>4</v>
      </c>
      <c r="D695">
        <v>1</v>
      </c>
    </row>
    <row r="696" spans="1:4" x14ac:dyDescent="0.25">
      <c r="A696" s="1" t="s">
        <v>137</v>
      </c>
      <c r="B696" s="1" t="s">
        <v>138</v>
      </c>
      <c r="C696">
        <v>5</v>
      </c>
      <c r="D696">
        <v>1</v>
      </c>
    </row>
    <row r="697" spans="1:4" x14ac:dyDescent="0.25">
      <c r="A697" s="1" t="s">
        <v>189</v>
      </c>
      <c r="B697" s="1" t="s">
        <v>190</v>
      </c>
      <c r="C697">
        <v>6</v>
      </c>
      <c r="D697">
        <v>1</v>
      </c>
    </row>
    <row r="698" spans="1:4" x14ac:dyDescent="0.25">
      <c r="A698" s="1" t="s">
        <v>109</v>
      </c>
      <c r="B698" s="1" t="s">
        <v>110</v>
      </c>
      <c r="C698">
        <v>1</v>
      </c>
      <c r="D698">
        <v>1</v>
      </c>
    </row>
    <row r="699" spans="1:4" x14ac:dyDescent="0.25">
      <c r="A699" s="1" t="s">
        <v>187</v>
      </c>
      <c r="B699" s="1" t="s">
        <v>188</v>
      </c>
      <c r="C699">
        <v>3</v>
      </c>
      <c r="D699">
        <v>2</v>
      </c>
    </row>
    <row r="700" spans="1:4" x14ac:dyDescent="0.25">
      <c r="A700" s="1" t="s">
        <v>26</v>
      </c>
      <c r="B700" s="1" t="s">
        <v>27</v>
      </c>
      <c r="C700">
        <v>3</v>
      </c>
      <c r="D700">
        <v>2</v>
      </c>
    </row>
    <row r="701" spans="1:4" x14ac:dyDescent="0.25">
      <c r="A701" s="1" t="s">
        <v>169</v>
      </c>
      <c r="B701" s="1" t="s">
        <v>170</v>
      </c>
      <c r="C701">
        <v>3</v>
      </c>
      <c r="D701">
        <v>3</v>
      </c>
    </row>
    <row r="702" spans="1:4" x14ac:dyDescent="0.25">
      <c r="A702" s="1" t="s">
        <v>145</v>
      </c>
      <c r="B702" s="1" t="s">
        <v>146</v>
      </c>
      <c r="C702">
        <v>6</v>
      </c>
      <c r="D702">
        <v>1</v>
      </c>
    </row>
    <row r="703" spans="1:4" x14ac:dyDescent="0.25">
      <c r="A703" s="1" t="s">
        <v>22</v>
      </c>
      <c r="B703" s="1" t="s">
        <v>23</v>
      </c>
      <c r="C703">
        <v>3</v>
      </c>
      <c r="D703">
        <v>2</v>
      </c>
    </row>
    <row r="704" spans="1:4" x14ac:dyDescent="0.25">
      <c r="A704" s="1" t="s">
        <v>185</v>
      </c>
      <c r="B704" s="1" t="s">
        <v>186</v>
      </c>
      <c r="C704">
        <v>3</v>
      </c>
      <c r="D704">
        <v>3</v>
      </c>
    </row>
    <row r="705" spans="1:4" x14ac:dyDescent="0.25">
      <c r="A705" s="1" t="s">
        <v>219</v>
      </c>
      <c r="B705" s="1" t="s">
        <v>220</v>
      </c>
      <c r="C705">
        <v>6</v>
      </c>
      <c r="D705">
        <v>3</v>
      </c>
    </row>
    <row r="706" spans="1:4" x14ac:dyDescent="0.25">
      <c r="A706" s="1" t="s">
        <v>46</v>
      </c>
      <c r="B706" s="1" t="s">
        <v>47</v>
      </c>
      <c r="C706">
        <v>4</v>
      </c>
      <c r="D706">
        <v>3</v>
      </c>
    </row>
    <row r="707" spans="1:4" x14ac:dyDescent="0.25">
      <c r="A707" s="1" t="s">
        <v>171</v>
      </c>
      <c r="B707" s="1" t="s">
        <v>172</v>
      </c>
      <c r="C707">
        <v>2</v>
      </c>
      <c r="D707">
        <v>2</v>
      </c>
    </row>
    <row r="708" spans="1:4" x14ac:dyDescent="0.25">
      <c r="A708" s="1" t="s">
        <v>219</v>
      </c>
      <c r="B708" s="1" t="s">
        <v>220</v>
      </c>
      <c r="C708">
        <v>5</v>
      </c>
      <c r="D708">
        <v>1</v>
      </c>
    </row>
    <row r="709" spans="1:4" x14ac:dyDescent="0.25">
      <c r="A709" s="1" t="s">
        <v>44</v>
      </c>
      <c r="B709" s="1" t="s">
        <v>45</v>
      </c>
      <c r="C709">
        <v>4</v>
      </c>
      <c r="D709">
        <v>3</v>
      </c>
    </row>
    <row r="710" spans="1:4" x14ac:dyDescent="0.25">
      <c r="A710" s="1" t="s">
        <v>175</v>
      </c>
      <c r="B710" s="1" t="s">
        <v>176</v>
      </c>
      <c r="C710">
        <v>5</v>
      </c>
      <c r="D710">
        <v>1</v>
      </c>
    </row>
    <row r="711" spans="1:4" x14ac:dyDescent="0.25">
      <c r="A711" s="1" t="s">
        <v>84</v>
      </c>
      <c r="B711" s="1" t="s">
        <v>85</v>
      </c>
      <c r="C711">
        <v>3</v>
      </c>
      <c r="D711">
        <v>3</v>
      </c>
    </row>
    <row r="712" spans="1:4" x14ac:dyDescent="0.25">
      <c r="A712" s="1" t="s">
        <v>70</v>
      </c>
      <c r="B712" s="1" t="s">
        <v>71</v>
      </c>
      <c r="C712">
        <v>3</v>
      </c>
      <c r="D712">
        <v>3</v>
      </c>
    </row>
    <row r="713" spans="1:4" x14ac:dyDescent="0.25">
      <c r="A713" s="1" t="s">
        <v>60</v>
      </c>
      <c r="B713" s="1" t="s">
        <v>61</v>
      </c>
      <c r="C713">
        <v>4</v>
      </c>
      <c r="D713">
        <v>2</v>
      </c>
    </row>
    <row r="714" spans="1:4" x14ac:dyDescent="0.25">
      <c r="A714" s="1" t="s">
        <v>54</v>
      </c>
      <c r="B714" s="1" t="s">
        <v>55</v>
      </c>
      <c r="C714">
        <v>3</v>
      </c>
      <c r="D714">
        <v>3</v>
      </c>
    </row>
    <row r="715" spans="1:4" x14ac:dyDescent="0.25">
      <c r="A715" s="1" t="s">
        <v>70</v>
      </c>
      <c r="B715" s="1" t="s">
        <v>71</v>
      </c>
      <c r="C715">
        <v>5</v>
      </c>
      <c r="D715">
        <v>1</v>
      </c>
    </row>
    <row r="716" spans="1:4" x14ac:dyDescent="0.25">
      <c r="A716" s="1" t="s">
        <v>121</v>
      </c>
      <c r="B716" s="1" t="s">
        <v>122</v>
      </c>
      <c r="C716">
        <v>6</v>
      </c>
      <c r="D716">
        <v>3</v>
      </c>
    </row>
    <row r="717" spans="1:4" x14ac:dyDescent="0.25">
      <c r="A717" s="1" t="s">
        <v>221</v>
      </c>
      <c r="B717" s="1" t="s">
        <v>222</v>
      </c>
      <c r="C717">
        <v>6</v>
      </c>
      <c r="D717">
        <v>2</v>
      </c>
    </row>
    <row r="718" spans="1:4" x14ac:dyDescent="0.25">
      <c r="A718" s="1" t="s">
        <v>99</v>
      </c>
      <c r="B718" s="1" t="s">
        <v>100</v>
      </c>
      <c r="C718">
        <v>4</v>
      </c>
      <c r="D718">
        <v>1</v>
      </c>
    </row>
    <row r="719" spans="1:4" x14ac:dyDescent="0.25">
      <c r="A719" s="1" t="s">
        <v>52</v>
      </c>
      <c r="B719" s="1" t="s">
        <v>53</v>
      </c>
      <c r="C719">
        <v>5</v>
      </c>
      <c r="D719">
        <v>3</v>
      </c>
    </row>
    <row r="720" spans="1:4" x14ac:dyDescent="0.25">
      <c r="A720" s="1" t="s">
        <v>20</v>
      </c>
      <c r="B720" s="1" t="s">
        <v>21</v>
      </c>
      <c r="C720">
        <v>3</v>
      </c>
      <c r="D720">
        <v>1</v>
      </c>
    </row>
    <row r="721" spans="1:4" x14ac:dyDescent="0.25">
      <c r="A721" s="1" t="s">
        <v>22</v>
      </c>
      <c r="B721" s="1" t="s">
        <v>23</v>
      </c>
      <c r="C721">
        <v>6</v>
      </c>
      <c r="D721">
        <v>3</v>
      </c>
    </row>
    <row r="722" spans="1:4" x14ac:dyDescent="0.25">
      <c r="A722" s="1" t="s">
        <v>16</v>
      </c>
      <c r="B722" s="1" t="s">
        <v>17</v>
      </c>
      <c r="C722">
        <v>5</v>
      </c>
      <c r="D722">
        <v>2</v>
      </c>
    </row>
    <row r="723" spans="1:4" x14ac:dyDescent="0.25">
      <c r="A723" s="1" t="s">
        <v>173</v>
      </c>
      <c r="B723" s="1" t="s">
        <v>174</v>
      </c>
      <c r="C723">
        <v>4</v>
      </c>
      <c r="D723">
        <v>3</v>
      </c>
    </row>
    <row r="724" spans="1:4" x14ac:dyDescent="0.25">
      <c r="A724" s="1" t="s">
        <v>149</v>
      </c>
      <c r="B724" s="1" t="s">
        <v>150</v>
      </c>
      <c r="C724">
        <v>3</v>
      </c>
      <c r="D724">
        <v>2</v>
      </c>
    </row>
    <row r="725" spans="1:4" x14ac:dyDescent="0.25">
      <c r="A725" s="1" t="s">
        <v>113</v>
      </c>
      <c r="B725" s="1" t="s">
        <v>114</v>
      </c>
      <c r="C725">
        <v>3</v>
      </c>
      <c r="D725">
        <v>3</v>
      </c>
    </row>
    <row r="726" spans="1:4" x14ac:dyDescent="0.25">
      <c r="A726" s="1" t="s">
        <v>109</v>
      </c>
      <c r="B726" s="1" t="s">
        <v>110</v>
      </c>
      <c r="C726">
        <v>1</v>
      </c>
      <c r="D726">
        <v>2</v>
      </c>
    </row>
    <row r="727" spans="1:4" x14ac:dyDescent="0.25">
      <c r="A727" s="1" t="s">
        <v>205</v>
      </c>
      <c r="B727" s="1" t="s">
        <v>206</v>
      </c>
      <c r="C727">
        <v>3</v>
      </c>
      <c r="D727">
        <v>3</v>
      </c>
    </row>
    <row r="728" spans="1:4" x14ac:dyDescent="0.25">
      <c r="A728" s="1" t="s">
        <v>58</v>
      </c>
      <c r="B728" s="1" t="s">
        <v>59</v>
      </c>
      <c r="C728">
        <v>6</v>
      </c>
      <c r="D728">
        <v>1</v>
      </c>
    </row>
    <row r="729" spans="1:4" x14ac:dyDescent="0.25">
      <c r="A729" s="1" t="s">
        <v>167</v>
      </c>
      <c r="B729" s="1" t="s">
        <v>168</v>
      </c>
      <c r="C729">
        <v>2</v>
      </c>
      <c r="D729">
        <v>3</v>
      </c>
    </row>
    <row r="730" spans="1:4" x14ac:dyDescent="0.25">
      <c r="A730" s="1" t="s">
        <v>195</v>
      </c>
      <c r="B730" s="1" t="s">
        <v>196</v>
      </c>
      <c r="C730">
        <v>6</v>
      </c>
      <c r="D730">
        <v>3</v>
      </c>
    </row>
    <row r="731" spans="1:4" x14ac:dyDescent="0.25">
      <c r="A731" s="1" t="s">
        <v>201</v>
      </c>
      <c r="B731" s="1" t="s">
        <v>202</v>
      </c>
      <c r="C731">
        <v>5</v>
      </c>
      <c r="D731">
        <v>1</v>
      </c>
    </row>
    <row r="732" spans="1:4" x14ac:dyDescent="0.25">
      <c r="A732" s="1" t="s">
        <v>4</v>
      </c>
      <c r="B732" s="1" t="s">
        <v>5</v>
      </c>
      <c r="C732">
        <v>4</v>
      </c>
      <c r="D732">
        <v>1</v>
      </c>
    </row>
    <row r="733" spans="1:4" x14ac:dyDescent="0.25">
      <c r="A733" s="1" t="s">
        <v>109</v>
      </c>
      <c r="B733" s="1" t="s">
        <v>110</v>
      </c>
      <c r="C733">
        <v>1</v>
      </c>
      <c r="D733">
        <v>2</v>
      </c>
    </row>
    <row r="734" spans="1:4" x14ac:dyDescent="0.25">
      <c r="A734" s="1" t="s">
        <v>205</v>
      </c>
      <c r="B734" s="1" t="s">
        <v>206</v>
      </c>
      <c r="C734">
        <v>4</v>
      </c>
      <c r="D734">
        <v>3</v>
      </c>
    </row>
    <row r="735" spans="1:4" x14ac:dyDescent="0.25">
      <c r="A735" s="1" t="s">
        <v>58</v>
      </c>
      <c r="B735" s="1" t="s">
        <v>59</v>
      </c>
      <c r="C735">
        <v>5</v>
      </c>
      <c r="D735">
        <v>3</v>
      </c>
    </row>
    <row r="736" spans="1:4" x14ac:dyDescent="0.25">
      <c r="A736" s="1" t="s">
        <v>167</v>
      </c>
      <c r="B736" s="1" t="s">
        <v>168</v>
      </c>
      <c r="C736">
        <v>6</v>
      </c>
      <c r="D736">
        <v>1</v>
      </c>
    </row>
    <row r="737" spans="1:4" x14ac:dyDescent="0.25">
      <c r="A737" s="1" t="s">
        <v>195</v>
      </c>
      <c r="B737" s="1" t="s">
        <v>196</v>
      </c>
      <c r="C737">
        <v>3</v>
      </c>
      <c r="D737">
        <v>1</v>
      </c>
    </row>
    <row r="738" spans="1:4" x14ac:dyDescent="0.25">
      <c r="A738" s="1" t="s">
        <v>201</v>
      </c>
      <c r="B738" s="1" t="s">
        <v>202</v>
      </c>
      <c r="C738">
        <v>6</v>
      </c>
      <c r="D738">
        <v>3</v>
      </c>
    </row>
    <row r="739" spans="1:4" x14ac:dyDescent="0.25">
      <c r="A739" s="1" t="s">
        <v>4</v>
      </c>
      <c r="B739" s="1" t="s">
        <v>5</v>
      </c>
      <c r="C739">
        <v>6</v>
      </c>
      <c r="D739">
        <v>2</v>
      </c>
    </row>
    <row r="740" spans="1:4" x14ac:dyDescent="0.25">
      <c r="A740" s="1" t="s">
        <v>105</v>
      </c>
      <c r="B740" s="1" t="s">
        <v>106</v>
      </c>
      <c r="C740">
        <v>5</v>
      </c>
      <c r="D740">
        <v>3</v>
      </c>
    </row>
    <row r="741" spans="1:4" x14ac:dyDescent="0.25">
      <c r="A741" s="1" t="s">
        <v>143</v>
      </c>
      <c r="B741" s="1" t="s">
        <v>144</v>
      </c>
      <c r="C741">
        <v>5</v>
      </c>
      <c r="D741">
        <v>2</v>
      </c>
    </row>
    <row r="742" spans="1:4" x14ac:dyDescent="0.25">
      <c r="A742" s="1" t="s">
        <v>213</v>
      </c>
      <c r="B742" s="1" t="s">
        <v>214</v>
      </c>
      <c r="C742">
        <v>5</v>
      </c>
      <c r="D742">
        <v>1</v>
      </c>
    </row>
    <row r="743" spans="1:4" x14ac:dyDescent="0.25">
      <c r="A743" s="1" t="s">
        <v>30</v>
      </c>
      <c r="B743" s="1" t="s">
        <v>31</v>
      </c>
      <c r="C743">
        <v>6</v>
      </c>
      <c r="D743">
        <v>3</v>
      </c>
    </row>
    <row r="744" spans="1:4" x14ac:dyDescent="0.25">
      <c r="A744" s="1" t="s">
        <v>177</v>
      </c>
      <c r="B744" s="1" t="s">
        <v>178</v>
      </c>
      <c r="C744">
        <v>2</v>
      </c>
      <c r="D744">
        <v>2</v>
      </c>
    </row>
    <row r="745" spans="1:4" x14ac:dyDescent="0.25">
      <c r="A745" s="1" t="s">
        <v>111</v>
      </c>
      <c r="B745" s="1" t="s">
        <v>112</v>
      </c>
      <c r="C745">
        <v>6</v>
      </c>
      <c r="D745">
        <v>1</v>
      </c>
    </row>
    <row r="746" spans="1:4" x14ac:dyDescent="0.25">
      <c r="A746" s="1" t="s">
        <v>40</v>
      </c>
      <c r="B746" s="1" t="s">
        <v>41</v>
      </c>
      <c r="C746">
        <v>2</v>
      </c>
      <c r="D746">
        <v>1</v>
      </c>
    </row>
    <row r="747" spans="1:4" x14ac:dyDescent="0.25">
      <c r="A747" s="1" t="s">
        <v>48</v>
      </c>
      <c r="B747" s="1" t="s">
        <v>49</v>
      </c>
      <c r="C747">
        <v>2</v>
      </c>
      <c r="D747">
        <v>1</v>
      </c>
    </row>
    <row r="748" spans="1:4" x14ac:dyDescent="0.25">
      <c r="A748" s="1" t="s">
        <v>76</v>
      </c>
      <c r="B748" s="1" t="s">
        <v>77</v>
      </c>
      <c r="C748">
        <v>4</v>
      </c>
      <c r="D748">
        <v>3</v>
      </c>
    </row>
    <row r="749" spans="1:4" x14ac:dyDescent="0.25">
      <c r="A749" s="1" t="s">
        <v>173</v>
      </c>
      <c r="B749" s="1" t="s">
        <v>174</v>
      </c>
      <c r="C749">
        <v>3</v>
      </c>
      <c r="D749">
        <v>1</v>
      </c>
    </row>
    <row r="750" spans="1:4" x14ac:dyDescent="0.25">
      <c r="A750" s="1" t="s">
        <v>203</v>
      </c>
      <c r="B750" s="1" t="s">
        <v>204</v>
      </c>
      <c r="C750">
        <v>3</v>
      </c>
      <c r="D750">
        <v>2</v>
      </c>
    </row>
    <row r="751" spans="1:4" x14ac:dyDescent="0.25">
      <c r="A751" s="1" t="s">
        <v>52</v>
      </c>
      <c r="B751" s="1" t="s">
        <v>53</v>
      </c>
      <c r="C751">
        <v>5</v>
      </c>
      <c r="D751">
        <v>2</v>
      </c>
    </row>
    <row r="752" spans="1:4" x14ac:dyDescent="0.25">
      <c r="A752" s="1" t="s">
        <v>42</v>
      </c>
      <c r="B752" s="1" t="s">
        <v>43</v>
      </c>
      <c r="C752">
        <v>5</v>
      </c>
      <c r="D752">
        <v>2</v>
      </c>
    </row>
    <row r="753" spans="1:4" x14ac:dyDescent="0.25">
      <c r="A753" s="1" t="s">
        <v>46</v>
      </c>
      <c r="B753" s="1" t="s">
        <v>47</v>
      </c>
      <c r="C753">
        <v>3</v>
      </c>
      <c r="D753">
        <v>2</v>
      </c>
    </row>
    <row r="754" spans="1:4" x14ac:dyDescent="0.25">
      <c r="A754" s="1" t="s">
        <v>66</v>
      </c>
      <c r="B754" s="1" t="s">
        <v>67</v>
      </c>
      <c r="C754">
        <v>2</v>
      </c>
      <c r="D754">
        <v>1</v>
      </c>
    </row>
    <row r="755" spans="1:4" x14ac:dyDescent="0.25">
      <c r="A755" s="1" t="s">
        <v>179</v>
      </c>
      <c r="B755" s="1" t="s">
        <v>180</v>
      </c>
      <c r="C755">
        <v>5</v>
      </c>
      <c r="D755">
        <v>2</v>
      </c>
    </row>
    <row r="756" spans="1:4" x14ac:dyDescent="0.25">
      <c r="A756" s="1" t="s">
        <v>179</v>
      </c>
      <c r="B756" s="1" t="s">
        <v>180</v>
      </c>
      <c r="C756">
        <v>4</v>
      </c>
      <c r="D756">
        <v>2</v>
      </c>
    </row>
    <row r="757" spans="1:4" x14ac:dyDescent="0.25">
      <c r="A757" s="1" t="s">
        <v>135</v>
      </c>
      <c r="B757" s="1" t="s">
        <v>136</v>
      </c>
      <c r="C757">
        <v>5</v>
      </c>
      <c r="D757">
        <v>2</v>
      </c>
    </row>
    <row r="758" spans="1:4" x14ac:dyDescent="0.25">
      <c r="A758" s="1" t="s">
        <v>84</v>
      </c>
      <c r="B758" s="1" t="s">
        <v>85</v>
      </c>
      <c r="C758">
        <v>5</v>
      </c>
      <c r="D758">
        <v>1</v>
      </c>
    </row>
    <row r="759" spans="1:4" x14ac:dyDescent="0.25">
      <c r="A759" s="1" t="s">
        <v>123</v>
      </c>
      <c r="B759" s="1" t="s">
        <v>124</v>
      </c>
      <c r="C759">
        <v>3</v>
      </c>
      <c r="D759">
        <v>3</v>
      </c>
    </row>
    <row r="760" spans="1:4" x14ac:dyDescent="0.25">
      <c r="A760" s="1" t="s">
        <v>44</v>
      </c>
      <c r="B760" s="1" t="s">
        <v>45</v>
      </c>
      <c r="C760">
        <v>3</v>
      </c>
      <c r="D760">
        <v>3</v>
      </c>
    </row>
    <row r="761" spans="1:4" x14ac:dyDescent="0.25">
      <c r="A761" s="1" t="s">
        <v>52</v>
      </c>
      <c r="B761" s="1" t="s">
        <v>53</v>
      </c>
      <c r="C761">
        <v>4</v>
      </c>
      <c r="D761">
        <v>3</v>
      </c>
    </row>
    <row r="762" spans="1:4" x14ac:dyDescent="0.25">
      <c r="A762" s="1" t="s">
        <v>155</v>
      </c>
      <c r="B762" s="1" t="s">
        <v>156</v>
      </c>
      <c r="C762">
        <v>2</v>
      </c>
      <c r="D762">
        <v>1</v>
      </c>
    </row>
    <row r="763" spans="1:4" x14ac:dyDescent="0.25">
      <c r="A763" s="1" t="s">
        <v>89</v>
      </c>
      <c r="B763" s="1" t="s">
        <v>90</v>
      </c>
      <c r="C763">
        <v>3</v>
      </c>
      <c r="D763">
        <v>1</v>
      </c>
    </row>
    <row r="764" spans="1:4" x14ac:dyDescent="0.25">
      <c r="A764" s="1" t="s">
        <v>16</v>
      </c>
      <c r="B764" s="1" t="s">
        <v>17</v>
      </c>
      <c r="C764">
        <v>6</v>
      </c>
      <c r="D764">
        <v>1</v>
      </c>
    </row>
    <row r="765" spans="1:4" x14ac:dyDescent="0.25">
      <c r="A765" s="1" t="s">
        <v>109</v>
      </c>
      <c r="B765" s="1" t="s">
        <v>110</v>
      </c>
      <c r="C765">
        <v>2</v>
      </c>
      <c r="D765">
        <v>3</v>
      </c>
    </row>
    <row r="766" spans="1:4" x14ac:dyDescent="0.25">
      <c r="A766" s="1" t="s">
        <v>143</v>
      </c>
      <c r="B766" s="1" t="s">
        <v>144</v>
      </c>
      <c r="C766">
        <v>6</v>
      </c>
      <c r="D766">
        <v>2</v>
      </c>
    </row>
    <row r="767" spans="1:4" x14ac:dyDescent="0.25">
      <c r="A767" s="1" t="s">
        <v>209</v>
      </c>
      <c r="B767" s="1" t="s">
        <v>210</v>
      </c>
      <c r="C767">
        <v>2</v>
      </c>
      <c r="D767">
        <v>2</v>
      </c>
    </row>
    <row r="768" spans="1:4" x14ac:dyDescent="0.25">
      <c r="A768" s="1" t="s">
        <v>213</v>
      </c>
      <c r="B768" s="1" t="s">
        <v>214</v>
      </c>
      <c r="C768">
        <v>5</v>
      </c>
      <c r="D768">
        <v>2</v>
      </c>
    </row>
    <row r="769" spans="1:4" x14ac:dyDescent="0.25">
      <c r="A769" s="1" t="s">
        <v>177</v>
      </c>
      <c r="B769" s="1" t="s">
        <v>178</v>
      </c>
      <c r="C769">
        <v>5</v>
      </c>
      <c r="D769">
        <v>3</v>
      </c>
    </row>
    <row r="770" spans="1:4" x14ac:dyDescent="0.25">
      <c r="A770" s="1" t="s">
        <v>36</v>
      </c>
      <c r="B770" s="1" t="s">
        <v>37</v>
      </c>
      <c r="C770">
        <v>3</v>
      </c>
      <c r="D770">
        <v>1</v>
      </c>
    </row>
    <row r="771" spans="1:4" x14ac:dyDescent="0.25">
      <c r="A771" s="1" t="s">
        <v>163</v>
      </c>
      <c r="B771" s="1" t="s">
        <v>164</v>
      </c>
      <c r="C771">
        <v>6</v>
      </c>
      <c r="D771">
        <v>3</v>
      </c>
    </row>
    <row r="772" spans="1:4" x14ac:dyDescent="0.25">
      <c r="A772" s="1" t="s">
        <v>157</v>
      </c>
      <c r="B772" s="1" t="s">
        <v>158</v>
      </c>
      <c r="C772">
        <v>4</v>
      </c>
      <c r="D772">
        <v>3</v>
      </c>
    </row>
    <row r="773" spans="1:4" x14ac:dyDescent="0.25">
      <c r="A773" s="1" t="s">
        <v>183</v>
      </c>
      <c r="B773" s="1" t="s">
        <v>184</v>
      </c>
      <c r="C773">
        <v>2</v>
      </c>
      <c r="D773">
        <v>2</v>
      </c>
    </row>
    <row r="774" spans="1:4" x14ac:dyDescent="0.25">
      <c r="A774" s="1" t="s">
        <v>109</v>
      </c>
      <c r="B774" s="1" t="s">
        <v>110</v>
      </c>
      <c r="C774">
        <v>1</v>
      </c>
      <c r="D774">
        <v>1</v>
      </c>
    </row>
    <row r="775" spans="1:4" x14ac:dyDescent="0.25">
      <c r="A775" s="1" t="s">
        <v>159</v>
      </c>
      <c r="B775" s="1" t="s">
        <v>160</v>
      </c>
      <c r="C775">
        <v>2</v>
      </c>
      <c r="D775">
        <v>2</v>
      </c>
    </row>
    <row r="776" spans="1:4" x14ac:dyDescent="0.25">
      <c r="A776" s="1" t="s">
        <v>52</v>
      </c>
      <c r="B776" s="1" t="s">
        <v>53</v>
      </c>
      <c r="C776">
        <v>4</v>
      </c>
      <c r="D776">
        <v>1</v>
      </c>
    </row>
    <row r="777" spans="1:4" x14ac:dyDescent="0.25">
      <c r="A777" s="1" t="s">
        <v>38</v>
      </c>
      <c r="B777" s="1" t="s">
        <v>39</v>
      </c>
      <c r="C777">
        <v>5</v>
      </c>
      <c r="D777">
        <v>1</v>
      </c>
    </row>
    <row r="778" spans="1:4" x14ac:dyDescent="0.25">
      <c r="A778" s="1" t="s">
        <v>14</v>
      </c>
      <c r="B778" s="1" t="s">
        <v>15</v>
      </c>
      <c r="C778">
        <v>2</v>
      </c>
      <c r="D778">
        <v>3</v>
      </c>
    </row>
    <row r="779" spans="1:4" x14ac:dyDescent="0.25">
      <c r="A779" s="1" t="s">
        <v>34</v>
      </c>
      <c r="B779" s="1" t="s">
        <v>35</v>
      </c>
      <c r="C779">
        <v>4</v>
      </c>
      <c r="D779">
        <v>3</v>
      </c>
    </row>
    <row r="780" spans="1:4" x14ac:dyDescent="0.25">
      <c r="A780" s="1" t="s">
        <v>171</v>
      </c>
      <c r="B780" s="1" t="s">
        <v>172</v>
      </c>
      <c r="C780">
        <v>6</v>
      </c>
      <c r="D780">
        <v>2</v>
      </c>
    </row>
    <row r="781" spans="1:4" x14ac:dyDescent="0.25">
      <c r="A781" s="1" t="s">
        <v>18</v>
      </c>
      <c r="B781" s="1" t="s">
        <v>19</v>
      </c>
      <c r="C781">
        <v>3</v>
      </c>
      <c r="D781">
        <v>1</v>
      </c>
    </row>
    <row r="782" spans="1:4" x14ac:dyDescent="0.25">
      <c r="A782" s="1" t="s">
        <v>99</v>
      </c>
      <c r="B782" s="1" t="s">
        <v>100</v>
      </c>
      <c r="C782">
        <v>4</v>
      </c>
      <c r="D782">
        <v>1</v>
      </c>
    </row>
    <row r="783" spans="1:4" x14ac:dyDescent="0.25">
      <c r="A783" s="1" t="s">
        <v>197</v>
      </c>
      <c r="B783" s="1" t="s">
        <v>198</v>
      </c>
      <c r="C783">
        <v>3</v>
      </c>
      <c r="D783">
        <v>3</v>
      </c>
    </row>
    <row r="784" spans="1:4" x14ac:dyDescent="0.25">
      <c r="A784" s="1" t="s">
        <v>131</v>
      </c>
      <c r="B784" s="1" t="s">
        <v>132</v>
      </c>
      <c r="C784">
        <v>3</v>
      </c>
      <c r="D784">
        <v>1</v>
      </c>
    </row>
    <row r="785" spans="1:4" x14ac:dyDescent="0.25">
      <c r="A785" s="1" t="s">
        <v>219</v>
      </c>
      <c r="B785" s="1" t="s">
        <v>220</v>
      </c>
      <c r="C785">
        <v>2</v>
      </c>
      <c r="D785">
        <v>3</v>
      </c>
    </row>
    <row r="786" spans="1:4" x14ac:dyDescent="0.25">
      <c r="A786" s="1" t="s">
        <v>30</v>
      </c>
      <c r="B786" s="1" t="s">
        <v>31</v>
      </c>
      <c r="C786">
        <v>6</v>
      </c>
      <c r="D786">
        <v>3</v>
      </c>
    </row>
    <row r="787" spans="1:4" x14ac:dyDescent="0.25">
      <c r="A787" s="1" t="s">
        <v>223</v>
      </c>
      <c r="B787" s="1" t="s">
        <v>224</v>
      </c>
      <c r="C787">
        <v>1</v>
      </c>
      <c r="D787">
        <v>1</v>
      </c>
    </row>
    <row r="788" spans="1:4" x14ac:dyDescent="0.25">
      <c r="A788" s="1" t="s">
        <v>155</v>
      </c>
      <c r="B788" s="1" t="s">
        <v>156</v>
      </c>
      <c r="C788">
        <v>3</v>
      </c>
      <c r="D788">
        <v>2</v>
      </c>
    </row>
    <row r="789" spans="1:4" x14ac:dyDescent="0.25">
      <c r="A789" s="1" t="s">
        <v>56</v>
      </c>
      <c r="B789" s="1" t="s">
        <v>57</v>
      </c>
      <c r="C789">
        <v>3</v>
      </c>
      <c r="D789">
        <v>1</v>
      </c>
    </row>
    <row r="790" spans="1:4" x14ac:dyDescent="0.25">
      <c r="A790" s="1" t="s">
        <v>195</v>
      </c>
      <c r="B790" s="1" t="s">
        <v>196</v>
      </c>
      <c r="C790">
        <v>4</v>
      </c>
      <c r="D790">
        <v>3</v>
      </c>
    </row>
    <row r="791" spans="1:4" x14ac:dyDescent="0.25">
      <c r="A791" s="1" t="s">
        <v>227</v>
      </c>
      <c r="B791" s="1" t="s">
        <v>228</v>
      </c>
      <c r="C791">
        <v>2</v>
      </c>
      <c r="D791">
        <v>1</v>
      </c>
    </row>
    <row r="792" spans="1:4" x14ac:dyDescent="0.25">
      <c r="A792" s="1" t="s">
        <v>74</v>
      </c>
      <c r="B792" s="1" t="s">
        <v>75</v>
      </c>
      <c r="C792">
        <v>3</v>
      </c>
      <c r="D792">
        <v>1</v>
      </c>
    </row>
    <row r="793" spans="1:4" x14ac:dyDescent="0.25">
      <c r="A793" s="1" t="s">
        <v>91</v>
      </c>
      <c r="B793" s="1" t="s">
        <v>92</v>
      </c>
      <c r="C793">
        <v>5</v>
      </c>
      <c r="D793">
        <v>2</v>
      </c>
    </row>
    <row r="794" spans="1:4" x14ac:dyDescent="0.25">
      <c r="A794" s="1" t="s">
        <v>189</v>
      </c>
      <c r="B794" s="1" t="s">
        <v>190</v>
      </c>
      <c r="C794">
        <v>2</v>
      </c>
      <c r="D794">
        <v>3</v>
      </c>
    </row>
    <row r="795" spans="1:4" x14ac:dyDescent="0.25">
      <c r="A795" s="1" t="s">
        <v>80</v>
      </c>
      <c r="B795" s="1" t="s">
        <v>81</v>
      </c>
      <c r="C795">
        <v>4</v>
      </c>
      <c r="D795">
        <v>3</v>
      </c>
    </row>
    <row r="796" spans="1:4" x14ac:dyDescent="0.25">
      <c r="A796" s="1" t="s">
        <v>171</v>
      </c>
      <c r="B796" s="1" t="s">
        <v>172</v>
      </c>
      <c r="C796">
        <v>2</v>
      </c>
      <c r="D796">
        <v>1</v>
      </c>
    </row>
    <row r="797" spans="1:4" x14ac:dyDescent="0.25">
      <c r="A797" s="1" t="s">
        <v>84</v>
      </c>
      <c r="B797" s="1" t="s">
        <v>85</v>
      </c>
      <c r="C797">
        <v>2</v>
      </c>
      <c r="D797">
        <v>1</v>
      </c>
    </row>
    <row r="798" spans="1:4" x14ac:dyDescent="0.25">
      <c r="A798" s="1" t="s">
        <v>117</v>
      </c>
      <c r="B798" s="1" t="s">
        <v>118</v>
      </c>
      <c r="C798">
        <v>5</v>
      </c>
      <c r="D798">
        <v>1</v>
      </c>
    </row>
    <row r="799" spans="1:4" x14ac:dyDescent="0.25">
      <c r="A799" s="1" t="s">
        <v>40</v>
      </c>
      <c r="B799" s="1" t="s">
        <v>41</v>
      </c>
      <c r="C799">
        <v>5</v>
      </c>
      <c r="D799">
        <v>1</v>
      </c>
    </row>
    <row r="800" spans="1:4" x14ac:dyDescent="0.25">
      <c r="A800" s="1" t="s">
        <v>42</v>
      </c>
      <c r="B800" s="1" t="s">
        <v>43</v>
      </c>
      <c r="C800">
        <v>4</v>
      </c>
      <c r="D800">
        <v>1</v>
      </c>
    </row>
    <row r="801" spans="1:4" x14ac:dyDescent="0.25">
      <c r="A801" s="1" t="s">
        <v>113</v>
      </c>
      <c r="B801" s="1" t="s">
        <v>114</v>
      </c>
      <c r="C801">
        <v>3</v>
      </c>
      <c r="D801">
        <v>3</v>
      </c>
    </row>
    <row r="802" spans="1:4" x14ac:dyDescent="0.25">
      <c r="A802" s="1" t="s">
        <v>159</v>
      </c>
      <c r="B802" s="1" t="s">
        <v>160</v>
      </c>
      <c r="C802">
        <v>2</v>
      </c>
      <c r="D802">
        <v>2</v>
      </c>
    </row>
    <row r="803" spans="1:4" x14ac:dyDescent="0.25">
      <c r="A803" s="1" t="s">
        <v>169</v>
      </c>
      <c r="B803" s="1" t="s">
        <v>170</v>
      </c>
      <c r="C803">
        <v>4</v>
      </c>
      <c r="D803">
        <v>1</v>
      </c>
    </row>
    <row r="804" spans="1:4" x14ac:dyDescent="0.25">
      <c r="A804" s="1" t="s">
        <v>103</v>
      </c>
      <c r="B804" s="1" t="s">
        <v>104</v>
      </c>
      <c r="C804">
        <v>6</v>
      </c>
      <c r="D804">
        <v>1</v>
      </c>
    </row>
    <row r="805" spans="1:4" x14ac:dyDescent="0.25">
      <c r="A805" s="1" t="s">
        <v>46</v>
      </c>
      <c r="B805" s="1" t="s">
        <v>47</v>
      </c>
      <c r="C805">
        <v>2</v>
      </c>
      <c r="D805">
        <v>2</v>
      </c>
    </row>
    <row r="806" spans="1:4" x14ac:dyDescent="0.25">
      <c r="A806" s="1" t="s">
        <v>6</v>
      </c>
      <c r="B806" s="1" t="s">
        <v>7</v>
      </c>
      <c r="C806">
        <v>2</v>
      </c>
      <c r="D806">
        <v>3</v>
      </c>
    </row>
    <row r="807" spans="1:4" x14ac:dyDescent="0.25">
      <c r="A807" s="1" t="s">
        <v>207</v>
      </c>
      <c r="B807" s="1" t="s">
        <v>208</v>
      </c>
      <c r="C807">
        <v>4</v>
      </c>
      <c r="D807">
        <v>3</v>
      </c>
    </row>
    <row r="808" spans="1:4" x14ac:dyDescent="0.25">
      <c r="A808" s="1" t="s">
        <v>4</v>
      </c>
      <c r="B808" s="1" t="s">
        <v>5</v>
      </c>
      <c r="C808">
        <v>2</v>
      </c>
      <c r="D808">
        <v>2</v>
      </c>
    </row>
    <row r="809" spans="1:4" x14ac:dyDescent="0.25">
      <c r="A809" s="1" t="s">
        <v>211</v>
      </c>
      <c r="B809" s="1" t="s">
        <v>212</v>
      </c>
      <c r="C809">
        <v>4</v>
      </c>
      <c r="D809">
        <v>1</v>
      </c>
    </row>
    <row r="810" spans="1:4" x14ac:dyDescent="0.25">
      <c r="A810" s="1" t="s">
        <v>76</v>
      </c>
      <c r="B810" s="1" t="s">
        <v>77</v>
      </c>
      <c r="C810">
        <v>3</v>
      </c>
      <c r="D810">
        <v>2</v>
      </c>
    </row>
    <row r="811" spans="1:4" x14ac:dyDescent="0.25">
      <c r="A811" s="1" t="s">
        <v>68</v>
      </c>
      <c r="B811" s="1" t="s">
        <v>69</v>
      </c>
      <c r="C811">
        <v>5</v>
      </c>
      <c r="D811">
        <v>1</v>
      </c>
    </row>
    <row r="812" spans="1:4" x14ac:dyDescent="0.25">
      <c r="A812" s="1" t="s">
        <v>167</v>
      </c>
      <c r="B812" s="1" t="s">
        <v>168</v>
      </c>
      <c r="C812">
        <v>3</v>
      </c>
      <c r="D812">
        <v>3</v>
      </c>
    </row>
    <row r="813" spans="1:4" x14ac:dyDescent="0.25">
      <c r="A813" s="1" t="s">
        <v>193</v>
      </c>
      <c r="B813" s="1" t="s">
        <v>194</v>
      </c>
      <c r="C813">
        <v>3</v>
      </c>
      <c r="D813">
        <v>2</v>
      </c>
    </row>
    <row r="814" spans="1:4" x14ac:dyDescent="0.25">
      <c r="A814" s="1" t="s">
        <v>82</v>
      </c>
      <c r="B814" s="1" t="s">
        <v>83</v>
      </c>
      <c r="C814">
        <v>5</v>
      </c>
      <c r="D814">
        <v>1</v>
      </c>
    </row>
    <row r="815" spans="1:4" x14ac:dyDescent="0.25">
      <c r="A815" s="1" t="s">
        <v>64</v>
      </c>
      <c r="B815" s="1" t="s">
        <v>65</v>
      </c>
      <c r="C815">
        <v>4</v>
      </c>
      <c r="D815">
        <v>1</v>
      </c>
    </row>
    <row r="816" spans="1:4" x14ac:dyDescent="0.25">
      <c r="A816" s="1" t="s">
        <v>221</v>
      </c>
      <c r="B816" s="1" t="s">
        <v>222</v>
      </c>
      <c r="C816">
        <v>6</v>
      </c>
      <c r="D816">
        <v>3</v>
      </c>
    </row>
    <row r="817" spans="1:4" x14ac:dyDescent="0.25">
      <c r="A817" s="1" t="s">
        <v>115</v>
      </c>
      <c r="B817" s="1" t="s">
        <v>116</v>
      </c>
      <c r="C817">
        <v>5</v>
      </c>
      <c r="D817">
        <v>1</v>
      </c>
    </row>
    <row r="818" spans="1:4" x14ac:dyDescent="0.25">
      <c r="A818" s="1" t="s">
        <v>34</v>
      </c>
      <c r="B818" s="1" t="s">
        <v>35</v>
      </c>
      <c r="C818">
        <v>6</v>
      </c>
      <c r="D818">
        <v>3</v>
      </c>
    </row>
    <row r="819" spans="1:4" x14ac:dyDescent="0.25">
      <c r="A819" s="1" t="s">
        <v>175</v>
      </c>
      <c r="B819" s="1" t="s">
        <v>176</v>
      </c>
      <c r="C819">
        <v>2</v>
      </c>
      <c r="D819">
        <v>2</v>
      </c>
    </row>
    <row r="820" spans="1:4" x14ac:dyDescent="0.25">
      <c r="A820" s="1" t="s">
        <v>20</v>
      </c>
      <c r="B820" s="1" t="s">
        <v>21</v>
      </c>
      <c r="C820">
        <v>5</v>
      </c>
      <c r="D820">
        <v>2</v>
      </c>
    </row>
    <row r="821" spans="1:4" x14ac:dyDescent="0.25">
      <c r="A821" s="1" t="s">
        <v>145</v>
      </c>
      <c r="B821" s="1" t="s">
        <v>146</v>
      </c>
      <c r="C821">
        <v>5</v>
      </c>
      <c r="D821">
        <v>2</v>
      </c>
    </row>
    <row r="822" spans="1:4" x14ac:dyDescent="0.25">
      <c r="A822" s="1" t="s">
        <v>219</v>
      </c>
      <c r="B822" s="1" t="s">
        <v>220</v>
      </c>
      <c r="C822">
        <v>3</v>
      </c>
      <c r="D822">
        <v>1</v>
      </c>
    </row>
    <row r="823" spans="1:4" x14ac:dyDescent="0.25">
      <c r="A823" s="1" t="s">
        <v>131</v>
      </c>
      <c r="B823" s="1" t="s">
        <v>132</v>
      </c>
      <c r="C823">
        <v>5</v>
      </c>
      <c r="D823">
        <v>3</v>
      </c>
    </row>
    <row r="824" spans="1:4" x14ac:dyDescent="0.25">
      <c r="A824" s="1" t="s">
        <v>153</v>
      </c>
      <c r="B824" s="1" t="s">
        <v>154</v>
      </c>
      <c r="C824">
        <v>5</v>
      </c>
      <c r="D824">
        <v>3</v>
      </c>
    </row>
    <row r="825" spans="1:4" x14ac:dyDescent="0.25">
      <c r="A825" s="1" t="s">
        <v>84</v>
      </c>
      <c r="B825" s="1" t="s">
        <v>85</v>
      </c>
      <c r="C825">
        <v>3</v>
      </c>
      <c r="D825">
        <v>3</v>
      </c>
    </row>
    <row r="826" spans="1:4" x14ac:dyDescent="0.25">
      <c r="A826" s="1" t="s">
        <v>199</v>
      </c>
      <c r="B826" s="1" t="s">
        <v>200</v>
      </c>
      <c r="C826">
        <v>3</v>
      </c>
      <c r="D826">
        <v>3</v>
      </c>
    </row>
    <row r="827" spans="1:4" x14ac:dyDescent="0.25">
      <c r="A827" s="1" t="s">
        <v>50</v>
      </c>
      <c r="B827" s="1" t="s">
        <v>51</v>
      </c>
      <c r="C827">
        <v>5</v>
      </c>
      <c r="D827">
        <v>1</v>
      </c>
    </row>
    <row r="828" spans="1:4" x14ac:dyDescent="0.25">
      <c r="A828" s="1" t="s">
        <v>60</v>
      </c>
      <c r="B828" s="1" t="s">
        <v>61</v>
      </c>
      <c r="C828">
        <v>4</v>
      </c>
      <c r="D828">
        <v>1</v>
      </c>
    </row>
    <row r="829" spans="1:4" x14ac:dyDescent="0.25">
      <c r="A829" s="1" t="s">
        <v>105</v>
      </c>
      <c r="B829" s="1" t="s">
        <v>106</v>
      </c>
      <c r="C829">
        <v>4</v>
      </c>
      <c r="D829">
        <v>2</v>
      </c>
    </row>
    <row r="830" spans="1:4" x14ac:dyDescent="0.25">
      <c r="A830" s="1" t="s">
        <v>70</v>
      </c>
      <c r="B830" s="1" t="s">
        <v>71</v>
      </c>
      <c r="C830">
        <v>5</v>
      </c>
      <c r="D830">
        <v>2</v>
      </c>
    </row>
    <row r="831" spans="1:4" x14ac:dyDescent="0.25">
      <c r="A831" s="1" t="s">
        <v>101</v>
      </c>
      <c r="B831" s="1" t="s">
        <v>102</v>
      </c>
      <c r="C831">
        <v>5</v>
      </c>
      <c r="D831">
        <v>2</v>
      </c>
    </row>
    <row r="832" spans="1:4" x14ac:dyDescent="0.25">
      <c r="A832" s="1" t="s">
        <v>44</v>
      </c>
      <c r="B832" s="1" t="s">
        <v>45</v>
      </c>
      <c r="C832">
        <v>5</v>
      </c>
      <c r="D832">
        <v>2</v>
      </c>
    </row>
    <row r="833" spans="1:4" x14ac:dyDescent="0.25">
      <c r="A833" s="1" t="s">
        <v>4</v>
      </c>
      <c r="B833" s="1" t="s">
        <v>5</v>
      </c>
      <c r="C833">
        <v>5</v>
      </c>
      <c r="D833">
        <v>1</v>
      </c>
    </row>
    <row r="834" spans="1:4" x14ac:dyDescent="0.25">
      <c r="A834" s="1" t="s">
        <v>199</v>
      </c>
      <c r="B834" s="1" t="s">
        <v>200</v>
      </c>
      <c r="C834">
        <v>2</v>
      </c>
      <c r="D834">
        <v>1</v>
      </c>
    </row>
    <row r="835" spans="1:4" x14ac:dyDescent="0.25">
      <c r="A835" s="1" t="s">
        <v>16</v>
      </c>
      <c r="B835" s="1" t="s">
        <v>17</v>
      </c>
      <c r="C835">
        <v>4</v>
      </c>
      <c r="D835">
        <v>1</v>
      </c>
    </row>
    <row r="836" spans="1:4" x14ac:dyDescent="0.25">
      <c r="A836" s="1" t="s">
        <v>169</v>
      </c>
      <c r="B836" s="1" t="s">
        <v>170</v>
      </c>
      <c r="C836">
        <v>4</v>
      </c>
      <c r="D836">
        <v>1</v>
      </c>
    </row>
    <row r="837" spans="1:4" x14ac:dyDescent="0.25">
      <c r="A837" s="1" t="s">
        <v>173</v>
      </c>
      <c r="B837" s="1" t="s">
        <v>174</v>
      </c>
      <c r="C837">
        <v>3</v>
      </c>
      <c r="D837">
        <v>2</v>
      </c>
    </row>
    <row r="838" spans="1:4" x14ac:dyDescent="0.25">
      <c r="A838" s="1" t="s">
        <v>109</v>
      </c>
      <c r="B838" s="1" t="s">
        <v>110</v>
      </c>
      <c r="C838">
        <v>1</v>
      </c>
      <c r="D838">
        <v>1</v>
      </c>
    </row>
    <row r="839" spans="1:4" x14ac:dyDescent="0.25">
      <c r="A839" s="1" t="s">
        <v>12</v>
      </c>
      <c r="B839" s="1" t="s">
        <v>13</v>
      </c>
      <c r="C839">
        <v>5</v>
      </c>
      <c r="D839">
        <v>3</v>
      </c>
    </row>
    <row r="840" spans="1:4" x14ac:dyDescent="0.25">
      <c r="A840" s="1" t="s">
        <v>133</v>
      </c>
      <c r="B840" s="1" t="s">
        <v>134</v>
      </c>
      <c r="C840">
        <v>2</v>
      </c>
      <c r="D840">
        <v>1</v>
      </c>
    </row>
    <row r="841" spans="1:4" x14ac:dyDescent="0.25">
      <c r="A841" s="1" t="s">
        <v>20</v>
      </c>
      <c r="B841" s="1" t="s">
        <v>21</v>
      </c>
      <c r="C841">
        <v>2</v>
      </c>
      <c r="D841">
        <v>3</v>
      </c>
    </row>
    <row r="842" spans="1:4" x14ac:dyDescent="0.25">
      <c r="A842" s="1" t="s">
        <v>62</v>
      </c>
      <c r="B842" s="1" t="s">
        <v>63</v>
      </c>
      <c r="C842">
        <v>4</v>
      </c>
      <c r="D842">
        <v>3</v>
      </c>
    </row>
    <row r="843" spans="1:4" x14ac:dyDescent="0.25">
      <c r="A843" s="1" t="s">
        <v>88</v>
      </c>
      <c r="B843" s="1" t="s">
        <v>27</v>
      </c>
      <c r="C843">
        <v>4</v>
      </c>
      <c r="D843">
        <v>3</v>
      </c>
    </row>
    <row r="844" spans="1:4" x14ac:dyDescent="0.25">
      <c r="A844" s="1" t="s">
        <v>221</v>
      </c>
      <c r="B844" s="1" t="s">
        <v>222</v>
      </c>
      <c r="C844">
        <v>4</v>
      </c>
      <c r="D844">
        <v>2</v>
      </c>
    </row>
    <row r="845" spans="1:4" x14ac:dyDescent="0.25">
      <c r="A845" s="1" t="s">
        <v>107</v>
      </c>
      <c r="B845" s="1" t="s">
        <v>108</v>
      </c>
      <c r="C845">
        <v>5</v>
      </c>
      <c r="D845">
        <v>2</v>
      </c>
    </row>
    <row r="846" spans="1:4" x14ac:dyDescent="0.25">
      <c r="A846" s="1" t="s">
        <v>129</v>
      </c>
      <c r="B846" s="1" t="s">
        <v>130</v>
      </c>
      <c r="C846">
        <v>3</v>
      </c>
      <c r="D846">
        <v>1</v>
      </c>
    </row>
    <row r="847" spans="1:4" x14ac:dyDescent="0.25">
      <c r="A847" s="1" t="s">
        <v>86</v>
      </c>
      <c r="B847" s="1" t="s">
        <v>87</v>
      </c>
      <c r="C847">
        <v>3</v>
      </c>
      <c r="D847">
        <v>1</v>
      </c>
    </row>
    <row r="848" spans="1:4" x14ac:dyDescent="0.25">
      <c r="A848" s="1" t="s">
        <v>185</v>
      </c>
      <c r="B848" s="1" t="s">
        <v>186</v>
      </c>
      <c r="C848">
        <v>5</v>
      </c>
      <c r="D848">
        <v>3</v>
      </c>
    </row>
    <row r="849" spans="1:4" x14ac:dyDescent="0.25">
      <c r="A849" s="1" t="s">
        <v>70</v>
      </c>
      <c r="B849" s="1" t="s">
        <v>71</v>
      </c>
      <c r="C849">
        <v>5</v>
      </c>
      <c r="D849">
        <v>1</v>
      </c>
    </row>
    <row r="850" spans="1:4" x14ac:dyDescent="0.25">
      <c r="A850" s="1" t="s">
        <v>163</v>
      </c>
      <c r="B850" s="1" t="s">
        <v>164</v>
      </c>
      <c r="C850">
        <v>4</v>
      </c>
      <c r="D850">
        <v>2</v>
      </c>
    </row>
    <row r="851" spans="1:4" x14ac:dyDescent="0.25">
      <c r="A851" s="1" t="s">
        <v>111</v>
      </c>
      <c r="B851" s="1" t="s">
        <v>112</v>
      </c>
      <c r="C851">
        <v>4</v>
      </c>
      <c r="D851">
        <v>3</v>
      </c>
    </row>
    <row r="852" spans="1:4" x14ac:dyDescent="0.25">
      <c r="A852" s="1" t="s">
        <v>89</v>
      </c>
      <c r="B852" s="1" t="s">
        <v>90</v>
      </c>
      <c r="C852">
        <v>4</v>
      </c>
      <c r="D852">
        <v>1</v>
      </c>
    </row>
    <row r="853" spans="1:4" x14ac:dyDescent="0.25">
      <c r="A853" s="1" t="s">
        <v>44</v>
      </c>
      <c r="B853" s="1" t="s">
        <v>45</v>
      </c>
      <c r="C853">
        <v>2</v>
      </c>
      <c r="D853">
        <v>3</v>
      </c>
    </row>
    <row r="854" spans="1:4" x14ac:dyDescent="0.25">
      <c r="A854" s="1" t="s">
        <v>127</v>
      </c>
      <c r="B854" s="1" t="s">
        <v>128</v>
      </c>
      <c r="C854">
        <v>2</v>
      </c>
      <c r="D854">
        <v>3</v>
      </c>
    </row>
    <row r="855" spans="1:4" x14ac:dyDescent="0.25">
      <c r="A855" s="1" t="s">
        <v>91</v>
      </c>
      <c r="B855" s="1" t="s">
        <v>92</v>
      </c>
      <c r="C855">
        <v>5</v>
      </c>
      <c r="D855">
        <v>1</v>
      </c>
    </row>
    <row r="856" spans="1:4" x14ac:dyDescent="0.25">
      <c r="A856" s="1" t="s">
        <v>223</v>
      </c>
      <c r="B856" s="1" t="s">
        <v>224</v>
      </c>
      <c r="C856">
        <v>1</v>
      </c>
      <c r="D856">
        <v>3</v>
      </c>
    </row>
    <row r="857" spans="1:4" x14ac:dyDescent="0.25">
      <c r="A857" s="1" t="s">
        <v>203</v>
      </c>
      <c r="B857" s="1" t="s">
        <v>204</v>
      </c>
      <c r="C857">
        <v>2</v>
      </c>
      <c r="D857">
        <v>2</v>
      </c>
    </row>
    <row r="858" spans="1:4" x14ac:dyDescent="0.25">
      <c r="A858" s="1" t="s">
        <v>125</v>
      </c>
      <c r="B858" s="1" t="s">
        <v>126</v>
      </c>
      <c r="C858">
        <v>1</v>
      </c>
      <c r="D858">
        <v>2</v>
      </c>
    </row>
    <row r="859" spans="1:4" x14ac:dyDescent="0.25">
      <c r="A859" s="1" t="s">
        <v>30</v>
      </c>
      <c r="B859" s="1" t="s">
        <v>31</v>
      </c>
      <c r="C859">
        <v>6</v>
      </c>
      <c r="D859">
        <v>2</v>
      </c>
    </row>
    <row r="860" spans="1:4" x14ac:dyDescent="0.25">
      <c r="A860" s="1" t="s">
        <v>165</v>
      </c>
      <c r="B860" s="1" t="s">
        <v>166</v>
      </c>
      <c r="C860">
        <v>4</v>
      </c>
      <c r="D860">
        <v>3</v>
      </c>
    </row>
    <row r="861" spans="1:4" x14ac:dyDescent="0.25">
      <c r="A861" s="1" t="s">
        <v>123</v>
      </c>
      <c r="B861" s="1" t="s">
        <v>124</v>
      </c>
      <c r="C861">
        <v>5</v>
      </c>
      <c r="D861">
        <v>2</v>
      </c>
    </row>
    <row r="862" spans="1:4" x14ac:dyDescent="0.25">
      <c r="A862" s="1" t="s">
        <v>6</v>
      </c>
      <c r="B862" s="1" t="s">
        <v>7</v>
      </c>
      <c r="C862">
        <v>4</v>
      </c>
      <c r="D862">
        <v>3</v>
      </c>
    </row>
    <row r="863" spans="1:4" x14ac:dyDescent="0.25">
      <c r="A863" s="1" t="s">
        <v>58</v>
      </c>
      <c r="B863" s="1" t="s">
        <v>59</v>
      </c>
      <c r="C863">
        <v>3</v>
      </c>
      <c r="D863">
        <v>3</v>
      </c>
    </row>
    <row r="864" spans="1:4" x14ac:dyDescent="0.25">
      <c r="A864" s="1" t="s">
        <v>28</v>
      </c>
      <c r="B864" s="1" t="s">
        <v>29</v>
      </c>
      <c r="C864">
        <v>5</v>
      </c>
      <c r="D864">
        <v>1</v>
      </c>
    </row>
    <row r="865" spans="1:4" x14ac:dyDescent="0.25">
      <c r="A865" s="1" t="s">
        <v>26</v>
      </c>
      <c r="B865" s="1" t="s">
        <v>27</v>
      </c>
      <c r="C865">
        <v>3</v>
      </c>
      <c r="D865">
        <v>1</v>
      </c>
    </row>
    <row r="866" spans="1:4" x14ac:dyDescent="0.25">
      <c r="A866" s="1" t="s">
        <v>54</v>
      </c>
      <c r="B866" s="1" t="s">
        <v>55</v>
      </c>
      <c r="C866">
        <v>5</v>
      </c>
      <c r="D866">
        <v>2</v>
      </c>
    </row>
    <row r="867" spans="1:4" x14ac:dyDescent="0.25">
      <c r="A867" s="1" t="s">
        <v>8</v>
      </c>
      <c r="B867" s="1" t="s">
        <v>9</v>
      </c>
      <c r="C867">
        <v>3</v>
      </c>
      <c r="D867">
        <v>2</v>
      </c>
    </row>
    <row r="868" spans="1:4" x14ac:dyDescent="0.25">
      <c r="A868" s="1" t="s">
        <v>99</v>
      </c>
      <c r="B868" s="1" t="s">
        <v>100</v>
      </c>
      <c r="C868">
        <v>3</v>
      </c>
      <c r="D868">
        <v>3</v>
      </c>
    </row>
    <row r="869" spans="1:4" x14ac:dyDescent="0.25">
      <c r="A869" s="1" t="s">
        <v>187</v>
      </c>
      <c r="B869" s="1" t="s">
        <v>188</v>
      </c>
      <c r="C869">
        <v>4</v>
      </c>
      <c r="D869">
        <v>2</v>
      </c>
    </row>
    <row r="870" spans="1:4" x14ac:dyDescent="0.25">
      <c r="A870" s="1" t="s">
        <v>72</v>
      </c>
      <c r="B870" s="1" t="s">
        <v>73</v>
      </c>
      <c r="C870">
        <v>6</v>
      </c>
      <c r="D870">
        <v>3</v>
      </c>
    </row>
    <row r="871" spans="1:4" x14ac:dyDescent="0.25">
      <c r="A871" s="1" t="s">
        <v>147</v>
      </c>
      <c r="B871" s="1" t="s">
        <v>148</v>
      </c>
      <c r="C871">
        <v>3</v>
      </c>
      <c r="D871">
        <v>3</v>
      </c>
    </row>
    <row r="872" spans="1:4" x14ac:dyDescent="0.25">
      <c r="A872" s="1" t="s">
        <v>48</v>
      </c>
      <c r="B872" s="1" t="s">
        <v>49</v>
      </c>
      <c r="C872">
        <v>5</v>
      </c>
      <c r="D872">
        <v>2</v>
      </c>
    </row>
    <row r="873" spans="1:4" x14ac:dyDescent="0.25">
      <c r="A873" s="1" t="s">
        <v>135</v>
      </c>
      <c r="B873" s="1" t="s">
        <v>136</v>
      </c>
      <c r="C873">
        <v>5</v>
      </c>
      <c r="D873">
        <v>3</v>
      </c>
    </row>
    <row r="874" spans="1:4" x14ac:dyDescent="0.25">
      <c r="A874" s="1" t="s">
        <v>205</v>
      </c>
      <c r="B874" s="1" t="s">
        <v>206</v>
      </c>
      <c r="C874">
        <v>5</v>
      </c>
      <c r="D874">
        <v>1</v>
      </c>
    </row>
    <row r="875" spans="1:4" x14ac:dyDescent="0.25">
      <c r="A875" s="1" t="s">
        <v>101</v>
      </c>
      <c r="B875" s="1" t="s">
        <v>102</v>
      </c>
      <c r="C875">
        <v>5</v>
      </c>
      <c r="D875">
        <v>3</v>
      </c>
    </row>
    <row r="876" spans="1:4" x14ac:dyDescent="0.25">
      <c r="A876" s="1" t="s">
        <v>117</v>
      </c>
      <c r="B876" s="1" t="s">
        <v>118</v>
      </c>
      <c r="C876">
        <v>2</v>
      </c>
      <c r="D876">
        <v>1</v>
      </c>
    </row>
    <row r="877" spans="1:4" x14ac:dyDescent="0.25">
      <c r="A877" s="1" t="s">
        <v>38</v>
      </c>
      <c r="B877" s="1" t="s">
        <v>39</v>
      </c>
      <c r="C877">
        <v>3</v>
      </c>
      <c r="D877">
        <v>3</v>
      </c>
    </row>
    <row r="878" spans="1:4" x14ac:dyDescent="0.25">
      <c r="A878" s="1" t="s">
        <v>181</v>
      </c>
      <c r="B878" s="1" t="s">
        <v>182</v>
      </c>
      <c r="C878">
        <v>2</v>
      </c>
      <c r="D878">
        <v>2</v>
      </c>
    </row>
    <row r="879" spans="1:4" x14ac:dyDescent="0.25">
      <c r="A879" s="1" t="s">
        <v>191</v>
      </c>
      <c r="B879" s="1" t="s">
        <v>192</v>
      </c>
      <c r="C879">
        <v>5</v>
      </c>
      <c r="D879">
        <v>3</v>
      </c>
    </row>
    <row r="880" spans="1:4" x14ac:dyDescent="0.25">
      <c r="A880" s="1" t="s">
        <v>93</v>
      </c>
      <c r="B880" s="1" t="s">
        <v>94</v>
      </c>
      <c r="C880">
        <v>2</v>
      </c>
      <c r="D880">
        <v>1</v>
      </c>
    </row>
    <row r="881" spans="1:4" x14ac:dyDescent="0.25">
      <c r="A881" s="1" t="s">
        <v>22</v>
      </c>
      <c r="B881" s="1" t="s">
        <v>23</v>
      </c>
      <c r="C881">
        <v>6</v>
      </c>
      <c r="D881">
        <v>1</v>
      </c>
    </row>
    <row r="882" spans="1:4" x14ac:dyDescent="0.25">
      <c r="A882" s="1" t="s">
        <v>129</v>
      </c>
      <c r="B882" s="1" t="s">
        <v>130</v>
      </c>
      <c r="C882">
        <v>6</v>
      </c>
      <c r="D882">
        <v>1</v>
      </c>
    </row>
    <row r="883" spans="1:4" x14ac:dyDescent="0.25">
      <c r="A883" s="1" t="s">
        <v>213</v>
      </c>
      <c r="B883" s="1" t="s">
        <v>214</v>
      </c>
      <c r="C883">
        <v>5</v>
      </c>
      <c r="D883">
        <v>1</v>
      </c>
    </row>
    <row r="884" spans="1:4" x14ac:dyDescent="0.25">
      <c r="A884" s="1" t="s">
        <v>123</v>
      </c>
      <c r="B884" s="1" t="s">
        <v>124</v>
      </c>
      <c r="C884">
        <v>6</v>
      </c>
      <c r="D884">
        <v>2</v>
      </c>
    </row>
    <row r="885" spans="1:4" x14ac:dyDescent="0.25">
      <c r="A885" s="1" t="s">
        <v>155</v>
      </c>
      <c r="B885" s="1" t="s">
        <v>156</v>
      </c>
      <c r="C885">
        <v>4</v>
      </c>
      <c r="D885">
        <v>3</v>
      </c>
    </row>
    <row r="886" spans="1:4" x14ac:dyDescent="0.25">
      <c r="A886" s="1" t="s">
        <v>207</v>
      </c>
      <c r="B886" s="1" t="s">
        <v>208</v>
      </c>
      <c r="C886">
        <v>3</v>
      </c>
      <c r="D886">
        <v>1</v>
      </c>
    </row>
    <row r="887" spans="1:4" x14ac:dyDescent="0.25">
      <c r="A887" s="1" t="s">
        <v>135</v>
      </c>
      <c r="B887" s="1" t="s">
        <v>136</v>
      </c>
      <c r="C887">
        <v>2</v>
      </c>
      <c r="D887">
        <v>3</v>
      </c>
    </row>
    <row r="888" spans="1:4" x14ac:dyDescent="0.25">
      <c r="A888" s="1" t="s">
        <v>93</v>
      </c>
      <c r="B888" s="1" t="s">
        <v>94</v>
      </c>
      <c r="C888">
        <v>6</v>
      </c>
      <c r="D888">
        <v>1</v>
      </c>
    </row>
    <row r="889" spans="1:4" x14ac:dyDescent="0.25">
      <c r="A889" s="1" t="s">
        <v>66</v>
      </c>
      <c r="B889" s="1" t="s">
        <v>67</v>
      </c>
      <c r="C889">
        <v>4</v>
      </c>
      <c r="D889">
        <v>1</v>
      </c>
    </row>
    <row r="890" spans="1:4" x14ac:dyDescent="0.25">
      <c r="A890" s="1" t="s">
        <v>103</v>
      </c>
      <c r="B890" s="1" t="s">
        <v>104</v>
      </c>
      <c r="C890">
        <v>4</v>
      </c>
      <c r="D890">
        <v>1</v>
      </c>
    </row>
    <row r="891" spans="1:4" x14ac:dyDescent="0.25">
      <c r="A891" s="1" t="s">
        <v>50</v>
      </c>
      <c r="B891" s="1" t="s">
        <v>51</v>
      </c>
      <c r="C891">
        <v>5</v>
      </c>
      <c r="D891">
        <v>1</v>
      </c>
    </row>
    <row r="892" spans="1:4" x14ac:dyDescent="0.25">
      <c r="A892" s="1" t="s">
        <v>28</v>
      </c>
      <c r="B892" s="1" t="s">
        <v>29</v>
      </c>
      <c r="C892">
        <v>5</v>
      </c>
      <c r="D892">
        <v>2</v>
      </c>
    </row>
    <row r="893" spans="1:4" x14ac:dyDescent="0.25">
      <c r="A893" s="1" t="s">
        <v>161</v>
      </c>
      <c r="B893" s="1" t="s">
        <v>162</v>
      </c>
      <c r="C893">
        <v>5</v>
      </c>
      <c r="D893">
        <v>1</v>
      </c>
    </row>
    <row r="894" spans="1:4" x14ac:dyDescent="0.25">
      <c r="A894" s="1" t="s">
        <v>189</v>
      </c>
      <c r="B894" s="1" t="s">
        <v>190</v>
      </c>
      <c r="C894">
        <v>4</v>
      </c>
      <c r="D894">
        <v>3</v>
      </c>
    </row>
    <row r="895" spans="1:4" x14ac:dyDescent="0.25">
      <c r="A895" s="1" t="s">
        <v>10</v>
      </c>
      <c r="B895" s="1" t="s">
        <v>11</v>
      </c>
      <c r="C895">
        <v>5</v>
      </c>
      <c r="D895">
        <v>2</v>
      </c>
    </row>
    <row r="896" spans="1:4" x14ac:dyDescent="0.25">
      <c r="A896" s="1" t="s">
        <v>121</v>
      </c>
      <c r="B896" s="1" t="s">
        <v>122</v>
      </c>
      <c r="C896">
        <v>6</v>
      </c>
      <c r="D896">
        <v>1</v>
      </c>
    </row>
    <row r="897" spans="1:4" x14ac:dyDescent="0.25">
      <c r="A897" s="1" t="s">
        <v>179</v>
      </c>
      <c r="B897" s="1" t="s">
        <v>180</v>
      </c>
      <c r="C897">
        <v>3</v>
      </c>
      <c r="D897">
        <v>2</v>
      </c>
    </row>
    <row r="898" spans="1:4" x14ac:dyDescent="0.25">
      <c r="A898" s="1" t="s">
        <v>137</v>
      </c>
      <c r="B898" s="1" t="s">
        <v>138</v>
      </c>
      <c r="C898">
        <v>5</v>
      </c>
      <c r="D898">
        <v>3</v>
      </c>
    </row>
    <row r="899" spans="1:4" x14ac:dyDescent="0.25">
      <c r="A899" s="1" t="s">
        <v>217</v>
      </c>
      <c r="B899" s="1" t="s">
        <v>218</v>
      </c>
      <c r="C899">
        <v>6</v>
      </c>
      <c r="D899">
        <v>1</v>
      </c>
    </row>
    <row r="900" spans="1:4" x14ac:dyDescent="0.25">
      <c r="A900" s="1" t="s">
        <v>127</v>
      </c>
      <c r="B900" s="1" t="s">
        <v>128</v>
      </c>
      <c r="C900">
        <v>4</v>
      </c>
      <c r="D900">
        <v>3</v>
      </c>
    </row>
    <row r="901" spans="1:4" x14ac:dyDescent="0.25">
      <c r="A901" s="1" t="s">
        <v>201</v>
      </c>
      <c r="B901" s="1" t="s">
        <v>202</v>
      </c>
      <c r="C901">
        <v>2</v>
      </c>
      <c r="D901">
        <v>1</v>
      </c>
    </row>
    <row r="902" spans="1:4" x14ac:dyDescent="0.25">
      <c r="A902" s="1" t="s">
        <v>58</v>
      </c>
      <c r="B902" s="1" t="s">
        <v>59</v>
      </c>
      <c r="C902">
        <v>4</v>
      </c>
      <c r="D902">
        <v>3</v>
      </c>
    </row>
    <row r="903" spans="1:4" x14ac:dyDescent="0.25">
      <c r="A903" s="1" t="s">
        <v>97</v>
      </c>
      <c r="B903" s="1" t="s">
        <v>98</v>
      </c>
      <c r="C903">
        <v>5</v>
      </c>
      <c r="D903">
        <v>3</v>
      </c>
    </row>
    <row r="904" spans="1:4" x14ac:dyDescent="0.25">
      <c r="A904" s="1" t="s">
        <v>209</v>
      </c>
      <c r="B904" s="1" t="s">
        <v>210</v>
      </c>
      <c r="C904">
        <v>2</v>
      </c>
      <c r="D904">
        <v>3</v>
      </c>
    </row>
    <row r="905" spans="1:4" x14ac:dyDescent="0.25">
      <c r="A905" s="1" t="s">
        <v>105</v>
      </c>
      <c r="B905" s="1" t="s">
        <v>106</v>
      </c>
      <c r="C905">
        <v>3</v>
      </c>
      <c r="D905">
        <v>1</v>
      </c>
    </row>
    <row r="906" spans="1:4" x14ac:dyDescent="0.25">
      <c r="A906" s="1" t="s">
        <v>119</v>
      </c>
      <c r="B906" s="1" t="s">
        <v>120</v>
      </c>
      <c r="C906">
        <v>5</v>
      </c>
      <c r="D906">
        <v>3</v>
      </c>
    </row>
    <row r="907" spans="1:4" x14ac:dyDescent="0.25">
      <c r="A907" s="1" t="s">
        <v>225</v>
      </c>
      <c r="B907" s="1" t="s">
        <v>226</v>
      </c>
      <c r="C907">
        <v>3</v>
      </c>
      <c r="D907">
        <v>2</v>
      </c>
    </row>
    <row r="908" spans="1:4" x14ac:dyDescent="0.25">
      <c r="A908" s="1" t="s">
        <v>40</v>
      </c>
      <c r="B908" s="1" t="s">
        <v>41</v>
      </c>
      <c r="C908">
        <v>6</v>
      </c>
      <c r="D908">
        <v>3</v>
      </c>
    </row>
    <row r="909" spans="1:4" x14ac:dyDescent="0.25">
      <c r="A909" s="1" t="s">
        <v>32</v>
      </c>
      <c r="B909" s="1" t="s">
        <v>33</v>
      </c>
      <c r="C909">
        <v>2</v>
      </c>
      <c r="D909">
        <v>1</v>
      </c>
    </row>
    <row r="910" spans="1:4" x14ac:dyDescent="0.25">
      <c r="A910" s="1" t="s">
        <v>80</v>
      </c>
      <c r="B910" s="1" t="s">
        <v>81</v>
      </c>
      <c r="C910">
        <v>4</v>
      </c>
      <c r="D910">
        <v>1</v>
      </c>
    </row>
    <row r="911" spans="1:4" x14ac:dyDescent="0.25">
      <c r="A911" s="1" t="s">
        <v>185</v>
      </c>
      <c r="B911" s="1" t="s">
        <v>186</v>
      </c>
      <c r="C911">
        <v>3</v>
      </c>
      <c r="D911">
        <v>3</v>
      </c>
    </row>
    <row r="912" spans="1:4" x14ac:dyDescent="0.25">
      <c r="A912" s="1" t="s">
        <v>62</v>
      </c>
      <c r="B912" s="1" t="s">
        <v>63</v>
      </c>
      <c r="C912">
        <v>2</v>
      </c>
      <c r="D912">
        <v>3</v>
      </c>
    </row>
    <row r="913" spans="1:4" x14ac:dyDescent="0.25">
      <c r="A913" s="1" t="s">
        <v>16</v>
      </c>
      <c r="B913" s="1" t="s">
        <v>17</v>
      </c>
      <c r="C913">
        <v>6</v>
      </c>
      <c r="D913">
        <v>3</v>
      </c>
    </row>
    <row r="914" spans="1:4" x14ac:dyDescent="0.25">
      <c r="A914" s="1" t="s">
        <v>36</v>
      </c>
      <c r="B914" s="1" t="s">
        <v>37</v>
      </c>
      <c r="C914">
        <v>6</v>
      </c>
      <c r="D914">
        <v>1</v>
      </c>
    </row>
    <row r="915" spans="1:4" x14ac:dyDescent="0.25">
      <c r="A915" s="1" t="s">
        <v>24</v>
      </c>
      <c r="B915" s="1" t="s">
        <v>25</v>
      </c>
      <c r="C915">
        <v>4</v>
      </c>
      <c r="D915">
        <v>2</v>
      </c>
    </row>
    <row r="916" spans="1:4" x14ac:dyDescent="0.25">
      <c r="A916" s="1" t="s">
        <v>149</v>
      </c>
      <c r="B916" s="1" t="s">
        <v>150</v>
      </c>
      <c r="C916">
        <v>5</v>
      </c>
      <c r="D916">
        <v>3</v>
      </c>
    </row>
    <row r="917" spans="1:4" x14ac:dyDescent="0.25">
      <c r="A917" s="1" t="s">
        <v>147</v>
      </c>
      <c r="B917" s="1" t="s">
        <v>148</v>
      </c>
      <c r="C917">
        <v>5</v>
      </c>
      <c r="D917">
        <v>3</v>
      </c>
    </row>
    <row r="918" spans="1:4" x14ac:dyDescent="0.25">
      <c r="A918" s="1" t="s">
        <v>195</v>
      </c>
      <c r="B918" s="1" t="s">
        <v>196</v>
      </c>
      <c r="C918">
        <v>3</v>
      </c>
      <c r="D918">
        <v>2</v>
      </c>
    </row>
    <row r="919" spans="1:4" x14ac:dyDescent="0.25">
      <c r="A919" s="1" t="s">
        <v>22</v>
      </c>
      <c r="B919" s="1" t="s">
        <v>23</v>
      </c>
      <c r="C919">
        <v>4</v>
      </c>
      <c r="D919">
        <v>1</v>
      </c>
    </row>
    <row r="920" spans="1:4" x14ac:dyDescent="0.25">
      <c r="A920" s="1" t="s">
        <v>193</v>
      </c>
      <c r="B920" s="1" t="s">
        <v>194</v>
      </c>
      <c r="C920">
        <v>5</v>
      </c>
      <c r="D920">
        <v>1</v>
      </c>
    </row>
    <row r="921" spans="1:4" x14ac:dyDescent="0.25">
      <c r="A921" s="1" t="s">
        <v>143</v>
      </c>
      <c r="B921" s="1" t="s">
        <v>144</v>
      </c>
      <c r="C921">
        <v>5</v>
      </c>
      <c r="D921">
        <v>2</v>
      </c>
    </row>
    <row r="922" spans="1:4" x14ac:dyDescent="0.25">
      <c r="A922" s="1" t="s">
        <v>211</v>
      </c>
      <c r="B922" s="1" t="s">
        <v>212</v>
      </c>
      <c r="C922">
        <v>5</v>
      </c>
      <c r="D922">
        <v>2</v>
      </c>
    </row>
    <row r="923" spans="1:4" x14ac:dyDescent="0.25">
      <c r="A923" s="1" t="s">
        <v>191</v>
      </c>
      <c r="B923" s="1" t="s">
        <v>192</v>
      </c>
      <c r="C923">
        <v>3</v>
      </c>
      <c r="D923">
        <v>3</v>
      </c>
    </row>
    <row r="924" spans="1:4" x14ac:dyDescent="0.25">
      <c r="A924" s="1" t="s">
        <v>10</v>
      </c>
      <c r="B924" s="1" t="s">
        <v>11</v>
      </c>
      <c r="C924">
        <v>5</v>
      </c>
      <c r="D924">
        <v>1</v>
      </c>
    </row>
    <row r="925" spans="1:4" x14ac:dyDescent="0.25">
      <c r="A925" s="1" t="s">
        <v>74</v>
      </c>
      <c r="B925" s="1" t="s">
        <v>75</v>
      </c>
      <c r="C925">
        <v>3</v>
      </c>
      <c r="D925">
        <v>2</v>
      </c>
    </row>
    <row r="926" spans="1:4" x14ac:dyDescent="0.25">
      <c r="A926" s="1" t="s">
        <v>56</v>
      </c>
      <c r="B926" s="1" t="s">
        <v>57</v>
      </c>
      <c r="C926">
        <v>2</v>
      </c>
      <c r="D926">
        <v>2</v>
      </c>
    </row>
    <row r="927" spans="1:4" x14ac:dyDescent="0.25">
      <c r="A927" s="1" t="s">
        <v>187</v>
      </c>
      <c r="B927" s="1" t="s">
        <v>188</v>
      </c>
      <c r="C927">
        <v>3</v>
      </c>
      <c r="D927">
        <v>3</v>
      </c>
    </row>
    <row r="928" spans="1:4" x14ac:dyDescent="0.25">
      <c r="A928" s="1" t="s">
        <v>137</v>
      </c>
      <c r="B928" s="1" t="s">
        <v>138</v>
      </c>
      <c r="C928">
        <v>4</v>
      </c>
      <c r="D928">
        <v>1</v>
      </c>
    </row>
    <row r="929" spans="1:4" x14ac:dyDescent="0.25">
      <c r="A929" s="1" t="s">
        <v>76</v>
      </c>
      <c r="B929" s="1" t="s">
        <v>77</v>
      </c>
      <c r="C929">
        <v>4</v>
      </c>
      <c r="D929">
        <v>1</v>
      </c>
    </row>
    <row r="930" spans="1:4" x14ac:dyDescent="0.25">
      <c r="A930" s="1" t="s">
        <v>68</v>
      </c>
      <c r="B930" s="1" t="s">
        <v>69</v>
      </c>
      <c r="C930">
        <v>6</v>
      </c>
      <c r="D930">
        <v>2</v>
      </c>
    </row>
    <row r="931" spans="1:4" x14ac:dyDescent="0.25">
      <c r="A931" s="1" t="s">
        <v>20</v>
      </c>
      <c r="B931" s="1" t="s">
        <v>21</v>
      </c>
      <c r="C931">
        <v>5</v>
      </c>
      <c r="D931">
        <v>1</v>
      </c>
    </row>
    <row r="932" spans="1:4" x14ac:dyDescent="0.25">
      <c r="A932" s="1" t="s">
        <v>54</v>
      </c>
      <c r="B932" s="1" t="s">
        <v>55</v>
      </c>
      <c r="C932">
        <v>6</v>
      </c>
      <c r="D932">
        <v>2</v>
      </c>
    </row>
    <row r="933" spans="1:4" x14ac:dyDescent="0.25">
      <c r="A933" s="1" t="s">
        <v>62</v>
      </c>
      <c r="B933" s="1" t="s">
        <v>63</v>
      </c>
      <c r="C933">
        <v>3</v>
      </c>
      <c r="D933">
        <v>3</v>
      </c>
    </row>
    <row r="934" spans="1:4" x14ac:dyDescent="0.25">
      <c r="A934" s="1" t="s">
        <v>89</v>
      </c>
      <c r="B934" s="1" t="s">
        <v>90</v>
      </c>
      <c r="C934">
        <v>5</v>
      </c>
      <c r="D934">
        <v>3</v>
      </c>
    </row>
    <row r="935" spans="1:4" x14ac:dyDescent="0.25">
      <c r="A935" s="1" t="s">
        <v>38</v>
      </c>
      <c r="B935" s="1" t="s">
        <v>39</v>
      </c>
      <c r="C935">
        <v>3</v>
      </c>
      <c r="D935">
        <v>1</v>
      </c>
    </row>
    <row r="936" spans="1:4" x14ac:dyDescent="0.25">
      <c r="A936" s="1" t="s">
        <v>14</v>
      </c>
      <c r="B936" s="1" t="s">
        <v>15</v>
      </c>
      <c r="C936">
        <v>4</v>
      </c>
      <c r="D936">
        <v>3</v>
      </c>
    </row>
    <row r="937" spans="1:4" x14ac:dyDescent="0.25">
      <c r="A937" s="1" t="s">
        <v>95</v>
      </c>
      <c r="B937" s="1" t="s">
        <v>96</v>
      </c>
      <c r="C937">
        <v>5</v>
      </c>
      <c r="D937">
        <v>2</v>
      </c>
    </row>
    <row r="938" spans="1:4" x14ac:dyDescent="0.25">
      <c r="A938" s="1" t="s">
        <v>64</v>
      </c>
      <c r="B938" s="1" t="s">
        <v>65</v>
      </c>
      <c r="C938">
        <v>5</v>
      </c>
      <c r="D938">
        <v>3</v>
      </c>
    </row>
    <row r="939" spans="1:4" x14ac:dyDescent="0.25">
      <c r="A939" s="1" t="s">
        <v>50</v>
      </c>
      <c r="B939" s="1" t="s">
        <v>51</v>
      </c>
      <c r="C939">
        <v>6</v>
      </c>
      <c r="D939">
        <v>1</v>
      </c>
    </row>
    <row r="940" spans="1:4" x14ac:dyDescent="0.25">
      <c r="A940" s="1" t="s">
        <v>44</v>
      </c>
      <c r="B940" s="1" t="s">
        <v>45</v>
      </c>
      <c r="C940">
        <v>5</v>
      </c>
      <c r="D940">
        <v>2</v>
      </c>
    </row>
    <row r="941" spans="1:4" x14ac:dyDescent="0.25">
      <c r="A941" s="1" t="s">
        <v>82</v>
      </c>
      <c r="B941" s="1" t="s">
        <v>83</v>
      </c>
      <c r="C941">
        <v>4</v>
      </c>
      <c r="D941">
        <v>3</v>
      </c>
    </row>
    <row r="942" spans="1:4" x14ac:dyDescent="0.25">
      <c r="A942" s="1" t="s">
        <v>70</v>
      </c>
      <c r="B942" s="1" t="s">
        <v>71</v>
      </c>
      <c r="C942">
        <v>3</v>
      </c>
      <c r="D942">
        <v>2</v>
      </c>
    </row>
    <row r="943" spans="1:4" x14ac:dyDescent="0.25">
      <c r="A943" s="1" t="s">
        <v>44</v>
      </c>
      <c r="B943" s="1" t="s">
        <v>45</v>
      </c>
      <c r="C943">
        <v>6</v>
      </c>
      <c r="D943">
        <v>2</v>
      </c>
    </row>
    <row r="944" spans="1:4" x14ac:dyDescent="0.25">
      <c r="A944" s="1" t="s">
        <v>97</v>
      </c>
      <c r="B944" s="1" t="s">
        <v>98</v>
      </c>
      <c r="C944">
        <v>4</v>
      </c>
      <c r="D944">
        <v>1</v>
      </c>
    </row>
    <row r="945" spans="1:4" x14ac:dyDescent="0.25">
      <c r="A945" s="1" t="s">
        <v>46</v>
      </c>
      <c r="B945" s="1" t="s">
        <v>47</v>
      </c>
      <c r="C945">
        <v>4</v>
      </c>
      <c r="D945">
        <v>3</v>
      </c>
    </row>
    <row r="946" spans="1:4" x14ac:dyDescent="0.25">
      <c r="A946" s="1" t="s">
        <v>199</v>
      </c>
      <c r="B946" s="1" t="s">
        <v>200</v>
      </c>
      <c r="C946">
        <v>2</v>
      </c>
      <c r="D946">
        <v>3</v>
      </c>
    </row>
    <row r="947" spans="1:4" x14ac:dyDescent="0.25">
      <c r="A947" s="1" t="s">
        <v>107</v>
      </c>
      <c r="B947" s="1" t="s">
        <v>108</v>
      </c>
      <c r="C947">
        <v>5</v>
      </c>
      <c r="D947">
        <v>2</v>
      </c>
    </row>
    <row r="948" spans="1:4" x14ac:dyDescent="0.25">
      <c r="A948" s="1" t="s">
        <v>50</v>
      </c>
      <c r="B948" s="1" t="s">
        <v>51</v>
      </c>
      <c r="C948">
        <v>5</v>
      </c>
      <c r="D948">
        <v>2</v>
      </c>
    </row>
    <row r="949" spans="1:4" x14ac:dyDescent="0.25">
      <c r="A949" s="1" t="s">
        <v>209</v>
      </c>
      <c r="B949" s="1" t="s">
        <v>210</v>
      </c>
      <c r="C949">
        <v>5</v>
      </c>
      <c r="D949">
        <v>1</v>
      </c>
    </row>
    <row r="950" spans="1:4" x14ac:dyDescent="0.25">
      <c r="A950" s="1" t="s">
        <v>91</v>
      </c>
      <c r="B950" s="1" t="s">
        <v>92</v>
      </c>
      <c r="C950">
        <v>2</v>
      </c>
      <c r="D950">
        <v>3</v>
      </c>
    </row>
    <row r="951" spans="1:4" x14ac:dyDescent="0.25">
      <c r="A951" s="1" t="s">
        <v>127</v>
      </c>
      <c r="B951" s="1" t="s">
        <v>128</v>
      </c>
      <c r="C951">
        <v>5</v>
      </c>
      <c r="D951">
        <v>2</v>
      </c>
    </row>
    <row r="952" spans="1:4" x14ac:dyDescent="0.25">
      <c r="A952" s="1" t="s">
        <v>66</v>
      </c>
      <c r="B952" s="1" t="s">
        <v>67</v>
      </c>
      <c r="C952">
        <v>5</v>
      </c>
      <c r="D952">
        <v>1</v>
      </c>
    </row>
    <row r="953" spans="1:4" x14ac:dyDescent="0.25">
      <c r="A953" s="1" t="s">
        <v>143</v>
      </c>
      <c r="B953" s="1" t="s">
        <v>144</v>
      </c>
      <c r="C953">
        <v>5</v>
      </c>
      <c r="D953">
        <v>1</v>
      </c>
    </row>
    <row r="954" spans="1:4" x14ac:dyDescent="0.25">
      <c r="A954" s="1" t="s">
        <v>119</v>
      </c>
      <c r="B954" s="1" t="s">
        <v>120</v>
      </c>
      <c r="C954">
        <v>3</v>
      </c>
      <c r="D954">
        <v>1</v>
      </c>
    </row>
    <row r="955" spans="1:4" x14ac:dyDescent="0.25">
      <c r="A955" s="1" t="s">
        <v>26</v>
      </c>
      <c r="B955" s="1" t="s">
        <v>27</v>
      </c>
      <c r="C955">
        <v>4</v>
      </c>
      <c r="D955">
        <v>3</v>
      </c>
    </row>
    <row r="956" spans="1:4" x14ac:dyDescent="0.25">
      <c r="A956" s="1" t="s">
        <v>219</v>
      </c>
      <c r="B956" s="1" t="s">
        <v>220</v>
      </c>
      <c r="C956">
        <v>5</v>
      </c>
      <c r="D956">
        <v>3</v>
      </c>
    </row>
    <row r="957" spans="1:4" x14ac:dyDescent="0.25">
      <c r="A957" s="1" t="s">
        <v>8</v>
      </c>
      <c r="B957" s="1" t="s">
        <v>9</v>
      </c>
      <c r="C957">
        <v>2</v>
      </c>
      <c r="D957">
        <v>3</v>
      </c>
    </row>
    <row r="958" spans="1:4" x14ac:dyDescent="0.25">
      <c r="A958" s="1" t="s">
        <v>113</v>
      </c>
      <c r="B958" s="1" t="s">
        <v>114</v>
      </c>
      <c r="C958">
        <v>4</v>
      </c>
      <c r="D958">
        <v>2</v>
      </c>
    </row>
    <row r="959" spans="1:4" x14ac:dyDescent="0.25">
      <c r="A959" s="1" t="s">
        <v>221</v>
      </c>
      <c r="B959" s="1" t="s">
        <v>222</v>
      </c>
      <c r="C959">
        <v>3</v>
      </c>
      <c r="D959">
        <v>2</v>
      </c>
    </row>
    <row r="960" spans="1:4" x14ac:dyDescent="0.25">
      <c r="A960" s="1" t="s">
        <v>135</v>
      </c>
      <c r="B960" s="1" t="s">
        <v>136</v>
      </c>
      <c r="C960">
        <v>2</v>
      </c>
      <c r="D960">
        <v>2</v>
      </c>
    </row>
    <row r="961" spans="1:4" x14ac:dyDescent="0.25">
      <c r="A961" s="1" t="s">
        <v>161</v>
      </c>
      <c r="B961" s="1" t="s">
        <v>162</v>
      </c>
      <c r="C961">
        <v>4</v>
      </c>
      <c r="D961">
        <v>3</v>
      </c>
    </row>
    <row r="962" spans="1:4" x14ac:dyDescent="0.25">
      <c r="A962" s="1" t="s">
        <v>159</v>
      </c>
      <c r="B962" s="1" t="s">
        <v>160</v>
      </c>
      <c r="C962">
        <v>6</v>
      </c>
      <c r="D962">
        <v>2</v>
      </c>
    </row>
    <row r="963" spans="1:4" x14ac:dyDescent="0.25">
      <c r="A963" s="1" t="s">
        <v>20</v>
      </c>
      <c r="B963" s="1" t="s">
        <v>21</v>
      </c>
      <c r="C963">
        <v>5</v>
      </c>
      <c r="D963">
        <v>1</v>
      </c>
    </row>
    <row r="964" spans="1:4" x14ac:dyDescent="0.25">
      <c r="A964" s="1" t="s">
        <v>203</v>
      </c>
      <c r="B964" s="1" t="s">
        <v>204</v>
      </c>
      <c r="C964">
        <v>3</v>
      </c>
      <c r="D964">
        <v>1</v>
      </c>
    </row>
    <row r="965" spans="1:4" x14ac:dyDescent="0.25">
      <c r="A965" s="1" t="s">
        <v>179</v>
      </c>
      <c r="B965" s="1" t="s">
        <v>180</v>
      </c>
      <c r="C965">
        <v>2</v>
      </c>
      <c r="D965">
        <v>2</v>
      </c>
    </row>
    <row r="966" spans="1:4" x14ac:dyDescent="0.25">
      <c r="A966" s="1" t="s">
        <v>66</v>
      </c>
      <c r="B966" s="1" t="s">
        <v>67</v>
      </c>
      <c r="C966">
        <v>4</v>
      </c>
      <c r="D966">
        <v>3</v>
      </c>
    </row>
    <row r="967" spans="1:4" x14ac:dyDescent="0.25">
      <c r="A967" s="1" t="s">
        <v>181</v>
      </c>
      <c r="B967" s="1" t="s">
        <v>182</v>
      </c>
      <c r="C967">
        <v>4</v>
      </c>
      <c r="D967">
        <v>1</v>
      </c>
    </row>
    <row r="968" spans="1:4" x14ac:dyDescent="0.25">
      <c r="A968" s="1" t="s">
        <v>76</v>
      </c>
      <c r="B968" s="1" t="s">
        <v>77</v>
      </c>
      <c r="C968">
        <v>3</v>
      </c>
      <c r="D968">
        <v>3</v>
      </c>
    </row>
    <row r="969" spans="1:4" x14ac:dyDescent="0.25">
      <c r="A969" s="1" t="s">
        <v>139</v>
      </c>
      <c r="B969" s="1" t="s">
        <v>140</v>
      </c>
      <c r="C969">
        <v>2</v>
      </c>
      <c r="D969">
        <v>1</v>
      </c>
    </row>
    <row r="970" spans="1:4" x14ac:dyDescent="0.25">
      <c r="A970" s="1" t="s">
        <v>60</v>
      </c>
      <c r="B970" s="1" t="s">
        <v>61</v>
      </c>
      <c r="C970">
        <v>5</v>
      </c>
      <c r="D970">
        <v>3</v>
      </c>
    </row>
    <row r="971" spans="1:4" x14ac:dyDescent="0.25">
      <c r="A971" s="1" t="s">
        <v>34</v>
      </c>
      <c r="B971" s="1" t="s">
        <v>35</v>
      </c>
      <c r="C971">
        <v>6</v>
      </c>
      <c r="D971">
        <v>2</v>
      </c>
    </row>
    <row r="972" spans="1:4" x14ac:dyDescent="0.25">
      <c r="A972" s="1" t="s">
        <v>64</v>
      </c>
      <c r="B972" s="1" t="s">
        <v>65</v>
      </c>
      <c r="C972">
        <v>4</v>
      </c>
      <c r="D972">
        <v>1</v>
      </c>
    </row>
    <row r="973" spans="1:4" x14ac:dyDescent="0.25">
      <c r="A973" s="1" t="s">
        <v>34</v>
      </c>
      <c r="B973" s="1" t="s">
        <v>35</v>
      </c>
      <c r="C973">
        <v>3</v>
      </c>
      <c r="D973">
        <v>1</v>
      </c>
    </row>
    <row r="974" spans="1:4" x14ac:dyDescent="0.25">
      <c r="A974" s="1" t="s">
        <v>58</v>
      </c>
      <c r="B974" s="1" t="s">
        <v>59</v>
      </c>
      <c r="C974">
        <v>6</v>
      </c>
      <c r="D974">
        <v>3</v>
      </c>
    </row>
    <row r="975" spans="1:4" x14ac:dyDescent="0.25">
      <c r="A975" s="1" t="s">
        <v>80</v>
      </c>
      <c r="B975" s="1" t="s">
        <v>81</v>
      </c>
      <c r="C975">
        <v>4</v>
      </c>
      <c r="D975">
        <v>1</v>
      </c>
    </row>
    <row r="976" spans="1:4" x14ac:dyDescent="0.25">
      <c r="A976" s="1" t="s">
        <v>209</v>
      </c>
      <c r="B976" s="1" t="s">
        <v>210</v>
      </c>
      <c r="C976">
        <v>4</v>
      </c>
      <c r="D976">
        <v>2</v>
      </c>
    </row>
    <row r="977" spans="1:4" x14ac:dyDescent="0.25">
      <c r="A977" s="1" t="s">
        <v>153</v>
      </c>
      <c r="B977" s="1" t="s">
        <v>154</v>
      </c>
      <c r="C977">
        <v>4</v>
      </c>
      <c r="D977">
        <v>1</v>
      </c>
    </row>
    <row r="978" spans="1:4" x14ac:dyDescent="0.25">
      <c r="A978" s="1" t="s">
        <v>177</v>
      </c>
      <c r="B978" s="1" t="s">
        <v>178</v>
      </c>
      <c r="C978">
        <v>2</v>
      </c>
      <c r="D978">
        <v>1</v>
      </c>
    </row>
    <row r="979" spans="1:4" x14ac:dyDescent="0.25">
      <c r="A979" s="1" t="s">
        <v>82</v>
      </c>
      <c r="B979" s="1" t="s">
        <v>83</v>
      </c>
      <c r="C979">
        <v>6</v>
      </c>
      <c r="D979">
        <v>1</v>
      </c>
    </row>
    <row r="980" spans="1:4" x14ac:dyDescent="0.25">
      <c r="A980" s="1" t="s">
        <v>129</v>
      </c>
      <c r="B980" s="1" t="s">
        <v>130</v>
      </c>
      <c r="C980">
        <v>6</v>
      </c>
      <c r="D980">
        <v>2</v>
      </c>
    </row>
    <row r="981" spans="1:4" x14ac:dyDescent="0.25">
      <c r="A981" s="1" t="s">
        <v>22</v>
      </c>
      <c r="B981" s="1" t="s">
        <v>23</v>
      </c>
      <c r="C981">
        <v>2</v>
      </c>
      <c r="D981">
        <v>1</v>
      </c>
    </row>
    <row r="982" spans="1:4" x14ac:dyDescent="0.25">
      <c r="A982" s="1" t="s">
        <v>135</v>
      </c>
      <c r="B982" s="1" t="s">
        <v>136</v>
      </c>
      <c r="C982">
        <v>3</v>
      </c>
      <c r="D982">
        <v>1</v>
      </c>
    </row>
    <row r="983" spans="1:4" x14ac:dyDescent="0.25">
      <c r="A983" s="1" t="s">
        <v>127</v>
      </c>
      <c r="B983" s="1" t="s">
        <v>128</v>
      </c>
      <c r="C983">
        <v>6</v>
      </c>
      <c r="D983">
        <v>1</v>
      </c>
    </row>
    <row r="984" spans="1:4" x14ac:dyDescent="0.25">
      <c r="A984" s="1" t="s">
        <v>199</v>
      </c>
      <c r="B984" s="1" t="s">
        <v>200</v>
      </c>
      <c r="C984">
        <v>6</v>
      </c>
      <c r="D984">
        <v>1</v>
      </c>
    </row>
    <row r="985" spans="1:4" x14ac:dyDescent="0.25">
      <c r="A985" s="1" t="s">
        <v>187</v>
      </c>
      <c r="B985" s="1" t="s">
        <v>188</v>
      </c>
      <c r="C985">
        <v>5</v>
      </c>
      <c r="D985">
        <v>3</v>
      </c>
    </row>
    <row r="986" spans="1:4" x14ac:dyDescent="0.25">
      <c r="A986" s="1" t="s">
        <v>46</v>
      </c>
      <c r="B986" s="1" t="s">
        <v>47</v>
      </c>
      <c r="C986">
        <v>3</v>
      </c>
      <c r="D986">
        <v>1</v>
      </c>
    </row>
    <row r="987" spans="1:4" x14ac:dyDescent="0.25">
      <c r="A987" s="1" t="s">
        <v>36</v>
      </c>
      <c r="B987" s="1" t="s">
        <v>37</v>
      </c>
      <c r="C987">
        <v>2</v>
      </c>
      <c r="D987">
        <v>2</v>
      </c>
    </row>
    <row r="988" spans="1:4" x14ac:dyDescent="0.25">
      <c r="A988" s="1" t="s">
        <v>74</v>
      </c>
      <c r="B988" s="1" t="s">
        <v>75</v>
      </c>
      <c r="C988">
        <v>4</v>
      </c>
      <c r="D988">
        <v>1</v>
      </c>
    </row>
    <row r="989" spans="1:4" x14ac:dyDescent="0.25">
      <c r="A989" s="1" t="s">
        <v>211</v>
      </c>
      <c r="B989" s="1" t="s">
        <v>212</v>
      </c>
      <c r="C989">
        <v>5</v>
      </c>
      <c r="D989">
        <v>3</v>
      </c>
    </row>
    <row r="990" spans="1:4" x14ac:dyDescent="0.25">
      <c r="A990" s="1" t="s">
        <v>52</v>
      </c>
      <c r="B990" s="1" t="s">
        <v>53</v>
      </c>
      <c r="C990">
        <v>2</v>
      </c>
      <c r="D990">
        <v>3</v>
      </c>
    </row>
    <row r="991" spans="1:4" x14ac:dyDescent="0.25">
      <c r="A991" s="1" t="s">
        <v>215</v>
      </c>
      <c r="B991" s="1" t="s">
        <v>216</v>
      </c>
      <c r="C991">
        <v>2</v>
      </c>
      <c r="D991">
        <v>3</v>
      </c>
    </row>
    <row r="992" spans="1:4" x14ac:dyDescent="0.25">
      <c r="A992" s="1" t="s">
        <v>167</v>
      </c>
      <c r="B992" s="1" t="s">
        <v>168</v>
      </c>
      <c r="C992">
        <v>6</v>
      </c>
      <c r="D992">
        <v>3</v>
      </c>
    </row>
    <row r="993" spans="1:4" x14ac:dyDescent="0.25">
      <c r="A993" s="1" t="s">
        <v>145</v>
      </c>
      <c r="B993" s="1" t="s">
        <v>146</v>
      </c>
      <c r="C993">
        <v>3</v>
      </c>
      <c r="D993">
        <v>2</v>
      </c>
    </row>
    <row r="994" spans="1:4" x14ac:dyDescent="0.25">
      <c r="A994" s="1" t="s">
        <v>153</v>
      </c>
      <c r="B994" s="1" t="s">
        <v>154</v>
      </c>
      <c r="C994">
        <v>5</v>
      </c>
      <c r="D994">
        <v>3</v>
      </c>
    </row>
    <row r="995" spans="1:4" x14ac:dyDescent="0.25">
      <c r="A995" s="1" t="s">
        <v>163</v>
      </c>
      <c r="B995" s="1" t="s">
        <v>164</v>
      </c>
      <c r="C995">
        <v>4</v>
      </c>
      <c r="D995">
        <v>2</v>
      </c>
    </row>
    <row r="996" spans="1:4" x14ac:dyDescent="0.25">
      <c r="A996" s="1" t="s">
        <v>91</v>
      </c>
      <c r="B996" s="1" t="s">
        <v>92</v>
      </c>
      <c r="C996">
        <v>5</v>
      </c>
      <c r="D996">
        <v>1</v>
      </c>
    </row>
    <row r="997" spans="1:4" x14ac:dyDescent="0.25">
      <c r="A997" s="1" t="s">
        <v>14</v>
      </c>
      <c r="B997" s="1" t="s">
        <v>15</v>
      </c>
      <c r="C997">
        <v>3</v>
      </c>
      <c r="D997">
        <v>2</v>
      </c>
    </row>
    <row r="998" spans="1:4" x14ac:dyDescent="0.25">
      <c r="A998" s="1" t="s">
        <v>219</v>
      </c>
      <c r="B998" s="1" t="s">
        <v>220</v>
      </c>
      <c r="C998">
        <v>5</v>
      </c>
      <c r="D998">
        <v>1</v>
      </c>
    </row>
    <row r="999" spans="1:4" x14ac:dyDescent="0.25">
      <c r="A999" s="1" t="s">
        <v>84</v>
      </c>
      <c r="B999" s="1" t="s">
        <v>85</v>
      </c>
      <c r="C999">
        <v>4</v>
      </c>
      <c r="D999">
        <v>3</v>
      </c>
    </row>
    <row r="1000" spans="1:4" x14ac:dyDescent="0.25">
      <c r="A1000" s="1" t="s">
        <v>117</v>
      </c>
      <c r="B1000" s="1" t="s">
        <v>118</v>
      </c>
      <c r="C1000">
        <v>5</v>
      </c>
      <c r="D1000">
        <v>2</v>
      </c>
    </row>
    <row r="1001" spans="1:4" x14ac:dyDescent="0.25">
      <c r="A1001" s="1" t="s">
        <v>161</v>
      </c>
      <c r="B1001" s="1" t="s">
        <v>162</v>
      </c>
      <c r="C1001">
        <v>2</v>
      </c>
      <c r="D1001">
        <v>3</v>
      </c>
    </row>
    <row r="1002" spans="1:4" x14ac:dyDescent="0.25">
      <c r="A1002" s="1" t="s">
        <v>225</v>
      </c>
      <c r="B1002" s="1" t="s">
        <v>226</v>
      </c>
      <c r="C1002">
        <v>2</v>
      </c>
      <c r="D1002">
        <v>2</v>
      </c>
    </row>
    <row r="1003" spans="1:4" x14ac:dyDescent="0.25">
      <c r="A1003" s="1" t="s">
        <v>8</v>
      </c>
      <c r="B1003" s="1" t="s">
        <v>9</v>
      </c>
      <c r="C1003">
        <v>4</v>
      </c>
      <c r="D1003">
        <v>3</v>
      </c>
    </row>
    <row r="1004" spans="1:4" x14ac:dyDescent="0.25">
      <c r="A1004" s="1" t="s">
        <v>115</v>
      </c>
      <c r="B1004" s="1" t="s">
        <v>116</v>
      </c>
      <c r="C1004">
        <v>2</v>
      </c>
      <c r="D1004">
        <v>3</v>
      </c>
    </row>
    <row r="1005" spans="1:4" x14ac:dyDescent="0.25">
      <c r="A1005" s="1" t="s">
        <v>217</v>
      </c>
      <c r="B1005" s="1" t="s">
        <v>218</v>
      </c>
      <c r="C1005">
        <v>5</v>
      </c>
      <c r="D1005">
        <v>2</v>
      </c>
    </row>
    <row r="1006" spans="1:4" x14ac:dyDescent="0.25">
      <c r="A1006" s="1" t="s">
        <v>197</v>
      </c>
      <c r="B1006" s="1" t="s">
        <v>198</v>
      </c>
      <c r="C1006">
        <v>6</v>
      </c>
      <c r="D1006">
        <v>1</v>
      </c>
    </row>
    <row r="1007" spans="1:4" x14ac:dyDescent="0.25">
      <c r="A1007" s="1" t="s">
        <v>101</v>
      </c>
      <c r="B1007" s="1" t="s">
        <v>102</v>
      </c>
      <c r="C1007">
        <v>3</v>
      </c>
      <c r="D1007">
        <v>1</v>
      </c>
    </row>
    <row r="1008" spans="1:4" x14ac:dyDescent="0.25">
      <c r="A1008" s="1" t="s">
        <v>201</v>
      </c>
      <c r="B1008" s="1" t="s">
        <v>202</v>
      </c>
      <c r="C1008">
        <v>4</v>
      </c>
      <c r="D1008">
        <v>3</v>
      </c>
    </row>
    <row r="1009" spans="1:4" x14ac:dyDescent="0.25">
      <c r="A1009" s="1" t="s">
        <v>157</v>
      </c>
      <c r="B1009" s="1" t="s">
        <v>158</v>
      </c>
      <c r="C1009">
        <v>2</v>
      </c>
      <c r="D1009">
        <v>3</v>
      </c>
    </row>
    <row r="1010" spans="1:4" x14ac:dyDescent="0.25">
      <c r="A1010" s="1" t="s">
        <v>203</v>
      </c>
      <c r="B1010" s="1" t="s">
        <v>204</v>
      </c>
      <c r="C1010">
        <v>2</v>
      </c>
      <c r="D1010">
        <v>2</v>
      </c>
    </row>
    <row r="1011" spans="1:4" x14ac:dyDescent="0.25">
      <c r="A1011" s="1" t="s">
        <v>129</v>
      </c>
      <c r="B1011" s="1" t="s">
        <v>130</v>
      </c>
      <c r="C1011">
        <v>2</v>
      </c>
      <c r="D1011">
        <v>2</v>
      </c>
    </row>
    <row r="1012" spans="1:4" x14ac:dyDescent="0.25">
      <c r="A1012" s="1" t="s">
        <v>123</v>
      </c>
      <c r="B1012" s="1" t="s">
        <v>124</v>
      </c>
      <c r="C1012">
        <v>4</v>
      </c>
      <c r="D1012">
        <v>1</v>
      </c>
    </row>
    <row r="1013" spans="1:4" x14ac:dyDescent="0.25">
      <c r="A1013" s="1" t="s">
        <v>56</v>
      </c>
      <c r="B1013" s="1" t="s">
        <v>57</v>
      </c>
      <c r="C1013">
        <v>2</v>
      </c>
      <c r="D1013">
        <v>1</v>
      </c>
    </row>
    <row r="1014" spans="1:4" x14ac:dyDescent="0.25">
      <c r="A1014" s="1" t="s">
        <v>4</v>
      </c>
      <c r="B1014" s="1" t="s">
        <v>5</v>
      </c>
      <c r="C1014">
        <v>4</v>
      </c>
      <c r="D1014">
        <v>2</v>
      </c>
    </row>
    <row r="1015" spans="1:4" x14ac:dyDescent="0.25">
      <c r="A1015" s="1" t="s">
        <v>131</v>
      </c>
      <c r="B1015" s="1" t="s">
        <v>132</v>
      </c>
      <c r="C1015">
        <v>3</v>
      </c>
      <c r="D1015">
        <v>2</v>
      </c>
    </row>
    <row r="1016" spans="1:4" x14ac:dyDescent="0.25">
      <c r="A1016" s="1" t="s">
        <v>221</v>
      </c>
      <c r="B1016" s="1" t="s">
        <v>222</v>
      </c>
      <c r="C1016">
        <v>6</v>
      </c>
      <c r="D1016">
        <v>1</v>
      </c>
    </row>
    <row r="1017" spans="1:4" x14ac:dyDescent="0.25">
      <c r="A1017" s="1" t="s">
        <v>187</v>
      </c>
      <c r="B1017" s="1" t="s">
        <v>188</v>
      </c>
      <c r="C1017">
        <v>3</v>
      </c>
      <c r="D1017">
        <v>2</v>
      </c>
    </row>
    <row r="1018" spans="1:4" x14ac:dyDescent="0.25">
      <c r="A1018" s="1" t="s">
        <v>10</v>
      </c>
      <c r="B1018" s="1" t="s">
        <v>11</v>
      </c>
      <c r="C1018">
        <v>6</v>
      </c>
      <c r="D1018">
        <v>3</v>
      </c>
    </row>
    <row r="1019" spans="1:4" x14ac:dyDescent="0.25">
      <c r="A1019" s="1" t="s">
        <v>121</v>
      </c>
      <c r="B1019" s="1" t="s">
        <v>122</v>
      </c>
      <c r="C1019">
        <v>6</v>
      </c>
      <c r="D1019">
        <v>3</v>
      </c>
    </row>
    <row r="1020" spans="1:4" x14ac:dyDescent="0.25">
      <c r="A1020" s="1" t="s">
        <v>72</v>
      </c>
      <c r="B1020" s="1" t="s">
        <v>73</v>
      </c>
      <c r="C1020">
        <v>3</v>
      </c>
      <c r="D1020">
        <v>1</v>
      </c>
    </row>
    <row r="1021" spans="1:4" x14ac:dyDescent="0.25">
      <c r="A1021" s="1" t="s">
        <v>159</v>
      </c>
      <c r="B1021" s="1" t="s">
        <v>160</v>
      </c>
      <c r="C1021">
        <v>5</v>
      </c>
      <c r="D1021">
        <v>1</v>
      </c>
    </row>
    <row r="1022" spans="1:4" x14ac:dyDescent="0.25">
      <c r="A1022" s="1" t="s">
        <v>169</v>
      </c>
      <c r="B1022" s="1" t="s">
        <v>170</v>
      </c>
      <c r="C1022">
        <v>2</v>
      </c>
      <c r="D1022">
        <v>2</v>
      </c>
    </row>
    <row r="1023" spans="1:4" x14ac:dyDescent="0.25">
      <c r="A1023" s="1" t="s">
        <v>173</v>
      </c>
      <c r="B1023" s="1" t="s">
        <v>174</v>
      </c>
      <c r="C1023">
        <v>5</v>
      </c>
      <c r="D1023">
        <v>3</v>
      </c>
    </row>
    <row r="1024" spans="1:4" x14ac:dyDescent="0.25">
      <c r="A1024" s="1" t="s">
        <v>191</v>
      </c>
      <c r="B1024" s="1" t="s">
        <v>192</v>
      </c>
      <c r="C1024">
        <v>3</v>
      </c>
      <c r="D1024">
        <v>2</v>
      </c>
    </row>
    <row r="1025" spans="1:4" x14ac:dyDescent="0.25">
      <c r="A1025" s="1" t="s">
        <v>185</v>
      </c>
      <c r="B1025" s="1" t="s">
        <v>186</v>
      </c>
      <c r="C1025">
        <v>6</v>
      </c>
      <c r="D1025">
        <v>2</v>
      </c>
    </row>
    <row r="1026" spans="1:4" x14ac:dyDescent="0.25">
      <c r="A1026" s="1" t="s">
        <v>52</v>
      </c>
      <c r="B1026" s="1" t="s">
        <v>53</v>
      </c>
      <c r="C1026">
        <v>6</v>
      </c>
      <c r="D1026">
        <v>3</v>
      </c>
    </row>
    <row r="1027" spans="1:4" x14ac:dyDescent="0.25">
      <c r="A1027" s="1" t="s">
        <v>131</v>
      </c>
      <c r="B1027" s="1" t="s">
        <v>132</v>
      </c>
      <c r="C1027">
        <v>4</v>
      </c>
      <c r="D1027">
        <v>2</v>
      </c>
    </row>
    <row r="1028" spans="1:4" x14ac:dyDescent="0.25">
      <c r="A1028" s="1" t="s">
        <v>193</v>
      </c>
      <c r="B1028" s="1" t="s">
        <v>194</v>
      </c>
      <c r="C1028">
        <v>2</v>
      </c>
      <c r="D1028">
        <v>2</v>
      </c>
    </row>
    <row r="1029" spans="1:4" x14ac:dyDescent="0.25">
      <c r="A1029" s="1" t="s">
        <v>115</v>
      </c>
      <c r="B1029" s="1" t="s">
        <v>116</v>
      </c>
      <c r="C1029">
        <v>5</v>
      </c>
      <c r="D1029">
        <v>2</v>
      </c>
    </row>
    <row r="1030" spans="1:4" x14ac:dyDescent="0.25">
      <c r="A1030" s="1" t="s">
        <v>22</v>
      </c>
      <c r="B1030" s="1" t="s">
        <v>23</v>
      </c>
      <c r="C1030">
        <v>5</v>
      </c>
      <c r="D1030">
        <v>3</v>
      </c>
    </row>
    <row r="1031" spans="1:4" x14ac:dyDescent="0.25">
      <c r="A1031" s="1" t="s">
        <v>16</v>
      </c>
      <c r="B1031" s="1" t="s">
        <v>17</v>
      </c>
      <c r="C1031">
        <v>3</v>
      </c>
      <c r="D1031">
        <v>3</v>
      </c>
    </row>
    <row r="1032" spans="1:4" x14ac:dyDescent="0.25">
      <c r="A1032" s="1" t="s">
        <v>70</v>
      </c>
      <c r="B1032" s="1" t="s">
        <v>71</v>
      </c>
      <c r="C1032">
        <v>5</v>
      </c>
      <c r="D1032">
        <v>2</v>
      </c>
    </row>
    <row r="1033" spans="1:4" x14ac:dyDescent="0.25">
      <c r="A1033" s="1" t="s">
        <v>30</v>
      </c>
      <c r="B1033" s="1" t="s">
        <v>31</v>
      </c>
      <c r="C1033">
        <v>6</v>
      </c>
      <c r="D1033">
        <v>2</v>
      </c>
    </row>
    <row r="1034" spans="1:4" x14ac:dyDescent="0.25">
      <c r="A1034" s="1" t="s">
        <v>78</v>
      </c>
      <c r="B1034" s="1" t="s">
        <v>79</v>
      </c>
      <c r="C1034">
        <v>2</v>
      </c>
      <c r="D1034">
        <v>1</v>
      </c>
    </row>
    <row r="1035" spans="1:4" x14ac:dyDescent="0.25">
      <c r="A1035" s="1" t="s">
        <v>201</v>
      </c>
      <c r="B1035" s="1" t="s">
        <v>202</v>
      </c>
      <c r="C1035">
        <v>3</v>
      </c>
      <c r="D1035">
        <v>1</v>
      </c>
    </row>
    <row r="1036" spans="1:4" x14ac:dyDescent="0.25">
      <c r="A1036" s="1" t="s">
        <v>213</v>
      </c>
      <c r="B1036" s="1" t="s">
        <v>214</v>
      </c>
      <c r="C1036">
        <v>2</v>
      </c>
      <c r="D1036">
        <v>1</v>
      </c>
    </row>
    <row r="1037" spans="1:4" x14ac:dyDescent="0.25">
      <c r="A1037" s="1" t="s">
        <v>40</v>
      </c>
      <c r="B1037" s="1" t="s">
        <v>41</v>
      </c>
      <c r="C1037">
        <v>4</v>
      </c>
      <c r="D1037">
        <v>1</v>
      </c>
    </row>
    <row r="1038" spans="1:4" x14ac:dyDescent="0.25">
      <c r="A1038" s="1" t="s">
        <v>42</v>
      </c>
      <c r="B1038" s="1" t="s">
        <v>43</v>
      </c>
      <c r="C1038">
        <v>4</v>
      </c>
      <c r="D1038">
        <v>3</v>
      </c>
    </row>
    <row r="1039" spans="1:4" x14ac:dyDescent="0.25">
      <c r="A1039" s="1" t="s">
        <v>80</v>
      </c>
      <c r="B1039" s="1" t="s">
        <v>81</v>
      </c>
      <c r="C1039">
        <v>3</v>
      </c>
      <c r="D1039">
        <v>3</v>
      </c>
    </row>
    <row r="1040" spans="1:4" x14ac:dyDescent="0.25">
      <c r="A1040" s="1" t="s">
        <v>84</v>
      </c>
      <c r="B1040" s="1" t="s">
        <v>85</v>
      </c>
      <c r="C1040">
        <v>6</v>
      </c>
      <c r="D1040">
        <v>2</v>
      </c>
    </row>
    <row r="1041" spans="1:4" x14ac:dyDescent="0.25">
      <c r="A1041" s="1" t="s">
        <v>103</v>
      </c>
      <c r="B1041" s="1" t="s">
        <v>104</v>
      </c>
      <c r="C1041">
        <v>4</v>
      </c>
      <c r="D1041">
        <v>3</v>
      </c>
    </row>
    <row r="1042" spans="1:4" x14ac:dyDescent="0.25">
      <c r="A1042" s="1" t="s">
        <v>137</v>
      </c>
      <c r="B1042" s="1" t="s">
        <v>138</v>
      </c>
      <c r="C1042">
        <v>2</v>
      </c>
      <c r="D1042">
        <v>2</v>
      </c>
    </row>
    <row r="1043" spans="1:4" x14ac:dyDescent="0.25">
      <c r="A1043" s="1" t="s">
        <v>147</v>
      </c>
      <c r="B1043" s="1" t="s">
        <v>148</v>
      </c>
      <c r="C1043">
        <v>5</v>
      </c>
      <c r="D1043">
        <v>1</v>
      </c>
    </row>
    <row r="1044" spans="1:4" x14ac:dyDescent="0.25">
      <c r="A1044" s="1" t="s">
        <v>95</v>
      </c>
      <c r="B1044" s="1" t="s">
        <v>96</v>
      </c>
      <c r="C1044">
        <v>6</v>
      </c>
      <c r="D1044">
        <v>2</v>
      </c>
    </row>
    <row r="1045" spans="1:4" x14ac:dyDescent="0.25">
      <c r="A1045" s="1" t="s">
        <v>163</v>
      </c>
      <c r="B1045" s="1" t="s">
        <v>164</v>
      </c>
      <c r="C1045">
        <v>5</v>
      </c>
      <c r="D1045">
        <v>2</v>
      </c>
    </row>
    <row r="1046" spans="1:4" x14ac:dyDescent="0.25">
      <c r="A1046" s="1" t="s">
        <v>60</v>
      </c>
      <c r="B1046" s="1" t="s">
        <v>61</v>
      </c>
      <c r="C1046">
        <v>4</v>
      </c>
      <c r="D1046">
        <v>1</v>
      </c>
    </row>
    <row r="1047" spans="1:4" x14ac:dyDescent="0.25">
      <c r="A1047" s="1" t="s">
        <v>62</v>
      </c>
      <c r="B1047" s="1" t="s">
        <v>63</v>
      </c>
      <c r="C1047">
        <v>3</v>
      </c>
      <c r="D1047">
        <v>1</v>
      </c>
    </row>
    <row r="1048" spans="1:4" x14ac:dyDescent="0.25">
      <c r="A1048" s="1" t="s">
        <v>125</v>
      </c>
      <c r="B1048" s="1" t="s">
        <v>126</v>
      </c>
      <c r="C1048">
        <v>1</v>
      </c>
      <c r="D1048">
        <v>2</v>
      </c>
    </row>
    <row r="1049" spans="1:4" x14ac:dyDescent="0.25">
      <c r="A1049" s="1" t="s">
        <v>181</v>
      </c>
      <c r="B1049" s="1" t="s">
        <v>182</v>
      </c>
      <c r="C1049">
        <v>4</v>
      </c>
      <c r="D1049">
        <v>1</v>
      </c>
    </row>
    <row r="1050" spans="1:4" x14ac:dyDescent="0.25">
      <c r="A1050" s="1" t="s">
        <v>155</v>
      </c>
      <c r="B1050" s="1" t="s">
        <v>156</v>
      </c>
      <c r="C1050">
        <v>2</v>
      </c>
      <c r="D1050">
        <v>1</v>
      </c>
    </row>
    <row r="1051" spans="1:4" x14ac:dyDescent="0.25">
      <c r="A1051" s="1" t="s">
        <v>111</v>
      </c>
      <c r="B1051" s="1" t="s">
        <v>112</v>
      </c>
      <c r="C1051">
        <v>3</v>
      </c>
      <c r="D1051">
        <v>3</v>
      </c>
    </row>
    <row r="1052" spans="1:4" x14ac:dyDescent="0.25">
      <c r="A1052" s="1" t="s">
        <v>213</v>
      </c>
      <c r="B1052" s="1" t="s">
        <v>214</v>
      </c>
      <c r="C1052">
        <v>5</v>
      </c>
      <c r="D1052">
        <v>3</v>
      </c>
    </row>
    <row r="1053" spans="1:4" x14ac:dyDescent="0.25">
      <c r="A1053" s="1" t="s">
        <v>74</v>
      </c>
      <c r="B1053" s="1" t="s">
        <v>75</v>
      </c>
      <c r="C1053">
        <v>6</v>
      </c>
      <c r="D1053">
        <v>1</v>
      </c>
    </row>
    <row r="1054" spans="1:4" x14ac:dyDescent="0.25">
      <c r="A1054" s="1" t="s">
        <v>54</v>
      </c>
      <c r="B1054" s="1" t="s">
        <v>55</v>
      </c>
      <c r="C1054">
        <v>6</v>
      </c>
      <c r="D1054">
        <v>2</v>
      </c>
    </row>
    <row r="1055" spans="1:4" x14ac:dyDescent="0.25">
      <c r="A1055" s="1" t="s">
        <v>12</v>
      </c>
      <c r="B1055" s="1" t="s">
        <v>13</v>
      </c>
      <c r="C1055">
        <v>4</v>
      </c>
      <c r="D1055">
        <v>2</v>
      </c>
    </row>
    <row r="1056" spans="1:4" x14ac:dyDescent="0.25">
      <c r="A1056" s="1" t="s">
        <v>175</v>
      </c>
      <c r="B1056" s="1" t="s">
        <v>176</v>
      </c>
      <c r="C1056">
        <v>4</v>
      </c>
      <c r="D1056">
        <v>3</v>
      </c>
    </row>
    <row r="1057" spans="1:4" x14ac:dyDescent="0.25">
      <c r="A1057" s="1" t="s">
        <v>4</v>
      </c>
      <c r="B1057" s="1" t="s">
        <v>5</v>
      </c>
      <c r="C1057">
        <v>3</v>
      </c>
      <c r="D1057">
        <v>3</v>
      </c>
    </row>
    <row r="1058" spans="1:4" x14ac:dyDescent="0.25">
      <c r="A1058" s="1" t="s">
        <v>155</v>
      </c>
      <c r="B1058" s="1" t="s">
        <v>156</v>
      </c>
      <c r="C1058">
        <v>4</v>
      </c>
      <c r="D1058">
        <v>3</v>
      </c>
    </row>
    <row r="1059" spans="1:4" x14ac:dyDescent="0.25">
      <c r="A1059" s="1" t="s">
        <v>211</v>
      </c>
      <c r="B1059" s="1" t="s">
        <v>212</v>
      </c>
      <c r="C1059">
        <v>2</v>
      </c>
      <c r="D1059">
        <v>3</v>
      </c>
    </row>
    <row r="1060" spans="1:4" x14ac:dyDescent="0.25">
      <c r="A1060" s="1" t="s">
        <v>141</v>
      </c>
      <c r="B1060" s="1" t="s">
        <v>142</v>
      </c>
      <c r="C1060">
        <v>5</v>
      </c>
      <c r="D1060">
        <v>3</v>
      </c>
    </row>
    <row r="1061" spans="1:4" x14ac:dyDescent="0.25">
      <c r="A1061" s="1" t="s">
        <v>183</v>
      </c>
      <c r="B1061" s="1" t="s">
        <v>184</v>
      </c>
      <c r="C1061">
        <v>6</v>
      </c>
      <c r="D1061">
        <v>3</v>
      </c>
    </row>
    <row r="1062" spans="1:4" x14ac:dyDescent="0.25">
      <c r="A1062" s="1" t="s">
        <v>18</v>
      </c>
      <c r="B1062" s="1" t="s">
        <v>19</v>
      </c>
      <c r="C1062">
        <v>6</v>
      </c>
      <c r="D1062">
        <v>3</v>
      </c>
    </row>
    <row r="1063" spans="1:4" x14ac:dyDescent="0.25">
      <c r="A1063" s="1" t="s">
        <v>99</v>
      </c>
      <c r="B1063" s="1" t="s">
        <v>100</v>
      </c>
      <c r="C1063">
        <v>6</v>
      </c>
      <c r="D1063">
        <v>1</v>
      </c>
    </row>
    <row r="1064" spans="1:4" x14ac:dyDescent="0.25">
      <c r="A1064" s="1" t="s">
        <v>86</v>
      </c>
      <c r="B1064" s="1" t="s">
        <v>87</v>
      </c>
      <c r="C1064">
        <v>2</v>
      </c>
      <c r="D1064">
        <v>3</v>
      </c>
    </row>
    <row r="1065" spans="1:4" x14ac:dyDescent="0.25">
      <c r="A1065" s="1" t="s">
        <v>26</v>
      </c>
      <c r="B1065" s="1" t="s">
        <v>27</v>
      </c>
      <c r="C1065">
        <v>6</v>
      </c>
      <c r="D1065">
        <v>1</v>
      </c>
    </row>
    <row r="1066" spans="1:4" x14ac:dyDescent="0.25">
      <c r="A1066" s="1" t="s">
        <v>205</v>
      </c>
      <c r="B1066" s="1" t="s">
        <v>206</v>
      </c>
      <c r="C1066">
        <v>6</v>
      </c>
      <c r="D1066">
        <v>1</v>
      </c>
    </row>
    <row r="1067" spans="1:4" x14ac:dyDescent="0.25">
      <c r="A1067" s="1" t="s">
        <v>189</v>
      </c>
      <c r="B1067" s="1" t="s">
        <v>190</v>
      </c>
      <c r="C1067">
        <v>3</v>
      </c>
      <c r="D1067">
        <v>2</v>
      </c>
    </row>
    <row r="1068" spans="1:4" x14ac:dyDescent="0.25">
      <c r="A1068" s="1" t="s">
        <v>113</v>
      </c>
      <c r="B1068" s="1" t="s">
        <v>114</v>
      </c>
      <c r="C1068">
        <v>5</v>
      </c>
      <c r="D1068">
        <v>1</v>
      </c>
    </row>
    <row r="1069" spans="1:4" x14ac:dyDescent="0.25">
      <c r="A1069" s="1" t="s">
        <v>6</v>
      </c>
      <c r="B1069" s="1" t="s">
        <v>7</v>
      </c>
      <c r="C1069">
        <v>3</v>
      </c>
      <c r="D1069">
        <v>1</v>
      </c>
    </row>
    <row r="1070" spans="1:4" x14ac:dyDescent="0.25">
      <c r="A1070" s="1" t="s">
        <v>99</v>
      </c>
      <c r="B1070" s="1" t="s">
        <v>100</v>
      </c>
      <c r="C1070">
        <v>5</v>
      </c>
      <c r="D1070">
        <v>2</v>
      </c>
    </row>
    <row r="1071" spans="1:4" x14ac:dyDescent="0.25">
      <c r="A1071" s="1" t="s">
        <v>147</v>
      </c>
      <c r="B1071" s="1" t="s">
        <v>148</v>
      </c>
      <c r="C1071">
        <v>5</v>
      </c>
      <c r="D1071">
        <v>2</v>
      </c>
    </row>
    <row r="1072" spans="1:4" x14ac:dyDescent="0.25">
      <c r="A1072" s="1" t="s">
        <v>207</v>
      </c>
      <c r="B1072" s="1" t="s">
        <v>208</v>
      </c>
      <c r="C1072">
        <v>6</v>
      </c>
      <c r="D1072">
        <v>1</v>
      </c>
    </row>
    <row r="1073" spans="1:4" x14ac:dyDescent="0.25">
      <c r="A1073" s="1" t="s">
        <v>217</v>
      </c>
      <c r="B1073" s="1" t="s">
        <v>218</v>
      </c>
      <c r="C1073">
        <v>3</v>
      </c>
      <c r="D1073">
        <v>1</v>
      </c>
    </row>
    <row r="1074" spans="1:4" x14ac:dyDescent="0.25">
      <c r="A1074" s="1" t="s">
        <v>109</v>
      </c>
      <c r="B1074" s="1" t="s">
        <v>110</v>
      </c>
      <c r="C1074">
        <v>1</v>
      </c>
      <c r="D1074">
        <v>3</v>
      </c>
    </row>
    <row r="1075" spans="1:4" x14ac:dyDescent="0.25">
      <c r="A1075" s="1" t="s">
        <v>88</v>
      </c>
      <c r="B1075" s="1" t="s">
        <v>27</v>
      </c>
      <c r="C1075">
        <v>5</v>
      </c>
      <c r="D1075">
        <v>2</v>
      </c>
    </row>
    <row r="1076" spans="1:4" x14ac:dyDescent="0.25">
      <c r="A1076" s="1" t="s">
        <v>97</v>
      </c>
      <c r="B1076" s="1" t="s">
        <v>98</v>
      </c>
      <c r="C1076">
        <v>5</v>
      </c>
      <c r="D1076">
        <v>3</v>
      </c>
    </row>
    <row r="1077" spans="1:4" x14ac:dyDescent="0.25">
      <c r="A1077" s="1" t="s">
        <v>12</v>
      </c>
      <c r="B1077" s="1" t="s">
        <v>13</v>
      </c>
      <c r="C1077">
        <v>5</v>
      </c>
      <c r="D1077">
        <v>2</v>
      </c>
    </row>
    <row r="1078" spans="1:4" x14ac:dyDescent="0.25">
      <c r="A1078" s="1" t="s">
        <v>133</v>
      </c>
      <c r="B1078" s="1" t="s">
        <v>134</v>
      </c>
      <c r="C1078">
        <v>6</v>
      </c>
      <c r="D1078">
        <v>2</v>
      </c>
    </row>
    <row r="1079" spans="1:4" x14ac:dyDescent="0.25">
      <c r="A1079" s="1" t="s">
        <v>165</v>
      </c>
      <c r="B1079" s="1" t="s">
        <v>166</v>
      </c>
      <c r="C1079">
        <v>4</v>
      </c>
      <c r="D1079">
        <v>1</v>
      </c>
    </row>
    <row r="1080" spans="1:4" x14ac:dyDescent="0.25">
      <c r="A1080" s="1" t="s">
        <v>101</v>
      </c>
      <c r="B1080" s="1" t="s">
        <v>102</v>
      </c>
      <c r="C1080">
        <v>2</v>
      </c>
      <c r="D1080">
        <v>3</v>
      </c>
    </row>
    <row r="1081" spans="1:4" x14ac:dyDescent="0.25">
      <c r="A1081" s="1" t="s">
        <v>6</v>
      </c>
      <c r="B1081" s="1" t="s">
        <v>7</v>
      </c>
      <c r="C1081">
        <v>3</v>
      </c>
      <c r="D1081">
        <v>3</v>
      </c>
    </row>
    <row r="1082" spans="1:4" x14ac:dyDescent="0.25">
      <c r="A1082" s="1" t="s">
        <v>93</v>
      </c>
      <c r="B1082" s="1" t="s">
        <v>94</v>
      </c>
      <c r="C1082">
        <v>4</v>
      </c>
      <c r="D1082">
        <v>2</v>
      </c>
    </row>
    <row r="1083" spans="1:4" x14ac:dyDescent="0.25">
      <c r="A1083" s="1" t="s">
        <v>97</v>
      </c>
      <c r="B1083" s="1" t="s">
        <v>98</v>
      </c>
      <c r="C1083">
        <v>3</v>
      </c>
      <c r="D1083">
        <v>2</v>
      </c>
    </row>
    <row r="1084" spans="1:4" x14ac:dyDescent="0.25">
      <c r="A1084" s="1" t="s">
        <v>26</v>
      </c>
      <c r="B1084" s="1" t="s">
        <v>27</v>
      </c>
      <c r="C1084">
        <v>5</v>
      </c>
      <c r="D1084">
        <v>2</v>
      </c>
    </row>
    <row r="1085" spans="1:4" x14ac:dyDescent="0.25">
      <c r="A1085" s="1" t="s">
        <v>145</v>
      </c>
      <c r="B1085" s="1" t="s">
        <v>146</v>
      </c>
      <c r="C1085">
        <v>2</v>
      </c>
      <c r="D1085">
        <v>2</v>
      </c>
    </row>
    <row r="1086" spans="1:4" x14ac:dyDescent="0.25">
      <c r="A1086" s="1" t="s">
        <v>58</v>
      </c>
      <c r="B1086" s="1" t="s">
        <v>59</v>
      </c>
      <c r="C1086">
        <v>5</v>
      </c>
      <c r="D1086">
        <v>3</v>
      </c>
    </row>
    <row r="1087" spans="1:4" x14ac:dyDescent="0.25">
      <c r="A1087" s="1" t="s">
        <v>8</v>
      </c>
      <c r="B1087" s="1" t="s">
        <v>9</v>
      </c>
      <c r="C1087">
        <v>3</v>
      </c>
      <c r="D1087">
        <v>1</v>
      </c>
    </row>
    <row r="1088" spans="1:4" x14ac:dyDescent="0.25">
      <c r="A1088" s="1" t="s">
        <v>215</v>
      </c>
      <c r="B1088" s="1" t="s">
        <v>216</v>
      </c>
      <c r="C1088">
        <v>3</v>
      </c>
      <c r="D1088">
        <v>3</v>
      </c>
    </row>
    <row r="1089" spans="1:4" x14ac:dyDescent="0.25">
      <c r="A1089" s="1" t="s">
        <v>26</v>
      </c>
      <c r="B1089" s="1" t="s">
        <v>27</v>
      </c>
      <c r="C1089">
        <v>4</v>
      </c>
      <c r="D1089">
        <v>3</v>
      </c>
    </row>
    <row r="1090" spans="1:4" x14ac:dyDescent="0.25">
      <c r="A1090" s="1" t="s">
        <v>111</v>
      </c>
      <c r="B1090" s="1" t="s">
        <v>112</v>
      </c>
      <c r="C1090">
        <v>4</v>
      </c>
      <c r="D1090">
        <v>3</v>
      </c>
    </row>
    <row r="1091" spans="1:4" x14ac:dyDescent="0.25">
      <c r="A1091" s="1" t="s">
        <v>171</v>
      </c>
      <c r="B1091" s="1" t="s">
        <v>172</v>
      </c>
      <c r="C1091">
        <v>2</v>
      </c>
      <c r="D1091">
        <v>2</v>
      </c>
    </row>
    <row r="1092" spans="1:4" x14ac:dyDescent="0.25">
      <c r="A1092" s="1" t="s">
        <v>123</v>
      </c>
      <c r="B1092" s="1" t="s">
        <v>124</v>
      </c>
      <c r="C1092">
        <v>5</v>
      </c>
      <c r="D1092">
        <v>2</v>
      </c>
    </row>
    <row r="1093" spans="1:4" x14ac:dyDescent="0.25">
      <c r="A1093" s="1" t="s">
        <v>60</v>
      </c>
      <c r="B1093" s="1" t="s">
        <v>61</v>
      </c>
      <c r="C1093">
        <v>6</v>
      </c>
      <c r="D1093">
        <v>3</v>
      </c>
    </row>
    <row r="1094" spans="1:4" x14ac:dyDescent="0.25">
      <c r="A1094" s="1" t="s">
        <v>129</v>
      </c>
      <c r="B1094" s="1" t="s">
        <v>130</v>
      </c>
      <c r="C1094">
        <v>3</v>
      </c>
      <c r="D1094">
        <v>3</v>
      </c>
    </row>
    <row r="1095" spans="1:4" x14ac:dyDescent="0.25">
      <c r="A1095" s="1" t="s">
        <v>52</v>
      </c>
      <c r="B1095" s="1" t="s">
        <v>53</v>
      </c>
      <c r="C1095">
        <v>6</v>
      </c>
      <c r="D1095">
        <v>1</v>
      </c>
    </row>
    <row r="1096" spans="1:4" x14ac:dyDescent="0.25">
      <c r="A1096" s="1" t="s">
        <v>16</v>
      </c>
      <c r="B1096" s="1" t="s">
        <v>17</v>
      </c>
      <c r="C1096">
        <v>2</v>
      </c>
      <c r="D1096">
        <v>2</v>
      </c>
    </row>
    <row r="1097" spans="1:4" x14ac:dyDescent="0.25">
      <c r="A1097" s="1" t="s">
        <v>141</v>
      </c>
      <c r="B1097" s="1" t="s">
        <v>142</v>
      </c>
      <c r="C1097">
        <v>2</v>
      </c>
      <c r="D1097">
        <v>3</v>
      </c>
    </row>
    <row r="1098" spans="1:4" x14ac:dyDescent="0.25">
      <c r="A1098" s="1" t="s">
        <v>6</v>
      </c>
      <c r="B1098" s="1" t="s">
        <v>7</v>
      </c>
      <c r="C1098">
        <v>2</v>
      </c>
      <c r="D1098">
        <v>3</v>
      </c>
    </row>
    <row r="1099" spans="1:4" x14ac:dyDescent="0.25">
      <c r="A1099" s="1" t="s">
        <v>76</v>
      </c>
      <c r="B1099" s="1" t="s">
        <v>77</v>
      </c>
      <c r="C1099">
        <v>5</v>
      </c>
      <c r="D1099">
        <v>3</v>
      </c>
    </row>
    <row r="1100" spans="1:4" x14ac:dyDescent="0.25">
      <c r="A1100" s="1" t="s">
        <v>58</v>
      </c>
      <c r="B1100" s="1" t="s">
        <v>59</v>
      </c>
      <c r="C1100">
        <v>6</v>
      </c>
      <c r="D1100">
        <v>3</v>
      </c>
    </row>
    <row r="1101" spans="1:4" x14ac:dyDescent="0.25">
      <c r="A1101" s="1" t="s">
        <v>151</v>
      </c>
      <c r="B1101" s="1" t="s">
        <v>152</v>
      </c>
      <c r="C1101">
        <v>5</v>
      </c>
      <c r="D1101">
        <v>2</v>
      </c>
    </row>
    <row r="1102" spans="1:4" x14ac:dyDescent="0.25">
      <c r="A1102" s="1" t="s">
        <v>44</v>
      </c>
      <c r="B1102" s="1" t="s">
        <v>45</v>
      </c>
      <c r="C1102">
        <v>3</v>
      </c>
      <c r="D1102">
        <v>3</v>
      </c>
    </row>
    <row r="1103" spans="1:4" x14ac:dyDescent="0.25">
      <c r="A1103" s="1" t="s">
        <v>22</v>
      </c>
      <c r="B1103" s="1" t="s">
        <v>23</v>
      </c>
      <c r="C1103">
        <v>6</v>
      </c>
      <c r="D1103">
        <v>1</v>
      </c>
    </row>
    <row r="1104" spans="1:4" x14ac:dyDescent="0.25">
      <c r="A1104" s="1" t="s">
        <v>30</v>
      </c>
      <c r="B1104" s="1" t="s">
        <v>31</v>
      </c>
      <c r="C1104">
        <v>6</v>
      </c>
      <c r="D1104">
        <v>3</v>
      </c>
    </row>
    <row r="1105" spans="1:4" x14ac:dyDescent="0.25">
      <c r="A1105" s="1" t="s">
        <v>4</v>
      </c>
      <c r="B1105" s="1" t="s">
        <v>5</v>
      </c>
      <c r="C1105">
        <v>5</v>
      </c>
      <c r="D1105">
        <v>1</v>
      </c>
    </row>
    <row r="1106" spans="1:4" x14ac:dyDescent="0.25">
      <c r="A1106" s="1" t="s">
        <v>113</v>
      </c>
      <c r="B1106" s="1" t="s">
        <v>114</v>
      </c>
      <c r="C1106">
        <v>2</v>
      </c>
      <c r="D1106">
        <v>3</v>
      </c>
    </row>
    <row r="1107" spans="1:4" x14ac:dyDescent="0.25">
      <c r="A1107" s="1" t="s">
        <v>97</v>
      </c>
      <c r="B1107" s="1" t="s">
        <v>98</v>
      </c>
      <c r="C1107">
        <v>2</v>
      </c>
      <c r="D1107">
        <v>2</v>
      </c>
    </row>
    <row r="1108" spans="1:4" x14ac:dyDescent="0.25">
      <c r="A1108" s="1" t="s">
        <v>165</v>
      </c>
      <c r="B1108" s="1" t="s">
        <v>166</v>
      </c>
      <c r="C1108">
        <v>5</v>
      </c>
      <c r="D1108">
        <v>2</v>
      </c>
    </row>
    <row r="1109" spans="1:4" x14ac:dyDescent="0.25">
      <c r="A1109" s="1" t="s">
        <v>72</v>
      </c>
      <c r="B1109" s="1" t="s">
        <v>73</v>
      </c>
      <c r="C1109">
        <v>6</v>
      </c>
      <c r="D1109">
        <v>2</v>
      </c>
    </row>
    <row r="1110" spans="1:4" x14ac:dyDescent="0.25">
      <c r="A1110" s="1" t="s">
        <v>62</v>
      </c>
      <c r="B1110" s="1" t="s">
        <v>63</v>
      </c>
      <c r="C1110">
        <v>6</v>
      </c>
      <c r="D1110">
        <v>2</v>
      </c>
    </row>
    <row r="1111" spans="1:4" x14ac:dyDescent="0.25">
      <c r="A1111" s="1" t="s">
        <v>203</v>
      </c>
      <c r="B1111" s="1" t="s">
        <v>204</v>
      </c>
      <c r="C1111">
        <v>2</v>
      </c>
      <c r="D1111">
        <v>3</v>
      </c>
    </row>
    <row r="1112" spans="1:4" x14ac:dyDescent="0.25">
      <c r="A1112" s="1" t="s">
        <v>179</v>
      </c>
      <c r="B1112" s="1" t="s">
        <v>180</v>
      </c>
      <c r="C1112">
        <v>5</v>
      </c>
      <c r="D1112">
        <v>2</v>
      </c>
    </row>
    <row r="1113" spans="1:4" x14ac:dyDescent="0.25">
      <c r="A1113" s="1" t="s">
        <v>163</v>
      </c>
      <c r="B1113" s="1" t="s">
        <v>164</v>
      </c>
      <c r="C1113">
        <v>2</v>
      </c>
      <c r="D1113">
        <v>1</v>
      </c>
    </row>
    <row r="1114" spans="1:4" x14ac:dyDescent="0.25">
      <c r="A1114" s="1" t="s">
        <v>203</v>
      </c>
      <c r="B1114" s="1" t="s">
        <v>204</v>
      </c>
      <c r="C1114">
        <v>3</v>
      </c>
      <c r="D1114">
        <v>3</v>
      </c>
    </row>
    <row r="1115" spans="1:4" x14ac:dyDescent="0.25">
      <c r="A1115" s="1" t="s">
        <v>217</v>
      </c>
      <c r="B1115" s="1" t="s">
        <v>218</v>
      </c>
      <c r="C1115">
        <v>4</v>
      </c>
      <c r="D1115">
        <v>2</v>
      </c>
    </row>
    <row r="1116" spans="1:4" x14ac:dyDescent="0.25">
      <c r="A1116" s="1" t="s">
        <v>48</v>
      </c>
      <c r="B1116" s="1" t="s">
        <v>49</v>
      </c>
      <c r="C1116">
        <v>2</v>
      </c>
      <c r="D1116">
        <v>2</v>
      </c>
    </row>
    <row r="1117" spans="1:4" x14ac:dyDescent="0.25">
      <c r="A1117" s="1" t="s">
        <v>179</v>
      </c>
      <c r="B1117" s="1" t="s">
        <v>180</v>
      </c>
      <c r="C1117">
        <v>6</v>
      </c>
      <c r="D1117">
        <v>3</v>
      </c>
    </row>
    <row r="1118" spans="1:4" x14ac:dyDescent="0.25">
      <c r="A1118" s="1" t="s">
        <v>119</v>
      </c>
      <c r="B1118" s="1" t="s">
        <v>120</v>
      </c>
      <c r="C1118">
        <v>6</v>
      </c>
      <c r="D1118">
        <v>1</v>
      </c>
    </row>
    <row r="1119" spans="1:4" x14ac:dyDescent="0.25">
      <c r="A1119" s="1" t="s">
        <v>66</v>
      </c>
      <c r="B1119" s="1" t="s">
        <v>67</v>
      </c>
      <c r="C1119">
        <v>3</v>
      </c>
      <c r="D1119">
        <v>2</v>
      </c>
    </row>
    <row r="1120" spans="1:4" x14ac:dyDescent="0.25">
      <c r="A1120" s="1" t="s">
        <v>149</v>
      </c>
      <c r="B1120" s="1" t="s">
        <v>150</v>
      </c>
      <c r="C1120">
        <v>6</v>
      </c>
      <c r="D1120">
        <v>3</v>
      </c>
    </row>
    <row r="1121" spans="1:4" x14ac:dyDescent="0.25">
      <c r="A1121" s="1" t="s">
        <v>161</v>
      </c>
      <c r="B1121" s="1" t="s">
        <v>162</v>
      </c>
      <c r="C1121">
        <v>6</v>
      </c>
      <c r="D1121">
        <v>3</v>
      </c>
    </row>
    <row r="1122" spans="1:4" x14ac:dyDescent="0.25">
      <c r="A1122" s="1" t="s">
        <v>175</v>
      </c>
      <c r="B1122" s="1" t="s">
        <v>176</v>
      </c>
      <c r="C1122">
        <v>6</v>
      </c>
      <c r="D1122">
        <v>3</v>
      </c>
    </row>
    <row r="1123" spans="1:4" x14ac:dyDescent="0.25">
      <c r="A1123" s="1" t="s">
        <v>4</v>
      </c>
      <c r="B1123" s="1" t="s">
        <v>5</v>
      </c>
      <c r="C1123">
        <v>6</v>
      </c>
      <c r="D1123">
        <v>3</v>
      </c>
    </row>
    <row r="1124" spans="1:4" x14ac:dyDescent="0.25">
      <c r="A1124" s="1" t="s">
        <v>46</v>
      </c>
      <c r="B1124" s="1" t="s">
        <v>47</v>
      </c>
      <c r="C1124">
        <v>6</v>
      </c>
      <c r="D1124">
        <v>3</v>
      </c>
    </row>
    <row r="1125" spans="1:4" x14ac:dyDescent="0.25">
      <c r="A1125" s="1" t="s">
        <v>131</v>
      </c>
      <c r="B1125" s="1" t="s">
        <v>132</v>
      </c>
      <c r="C1125">
        <v>6</v>
      </c>
      <c r="D1125">
        <v>3</v>
      </c>
    </row>
    <row r="1126" spans="1:4" x14ac:dyDescent="0.25">
      <c r="A1126" s="1" t="s">
        <v>147</v>
      </c>
      <c r="B1126" s="1" t="s">
        <v>148</v>
      </c>
      <c r="C1126">
        <v>6</v>
      </c>
      <c r="D1126">
        <v>3</v>
      </c>
    </row>
    <row r="1127" spans="1:4" x14ac:dyDescent="0.25">
      <c r="A1127" s="1" t="s">
        <v>171</v>
      </c>
      <c r="B1127" s="1" t="s">
        <v>172</v>
      </c>
      <c r="C1127">
        <v>6</v>
      </c>
      <c r="D1127">
        <v>3</v>
      </c>
    </row>
    <row r="1128" spans="1:4" x14ac:dyDescent="0.25">
      <c r="A1128" s="1" t="s">
        <v>62</v>
      </c>
      <c r="B1128" s="1" t="s">
        <v>63</v>
      </c>
      <c r="C1128">
        <v>6</v>
      </c>
      <c r="D1128">
        <v>3</v>
      </c>
    </row>
    <row r="1129" spans="1:4" x14ac:dyDescent="0.25">
      <c r="A1129" s="1" t="s">
        <v>74</v>
      </c>
      <c r="B1129" s="1" t="s">
        <v>75</v>
      </c>
      <c r="C1129">
        <v>6</v>
      </c>
      <c r="D1129">
        <v>3</v>
      </c>
    </row>
    <row r="1130" spans="1:4" x14ac:dyDescent="0.25">
      <c r="A1130" s="1" t="s">
        <v>40</v>
      </c>
      <c r="B1130" s="1" t="s">
        <v>41</v>
      </c>
      <c r="C1130">
        <v>6</v>
      </c>
      <c r="D1130">
        <v>3</v>
      </c>
    </row>
    <row r="1131" spans="1:4" x14ac:dyDescent="0.25">
      <c r="A1131" s="1" t="s">
        <v>58</v>
      </c>
      <c r="B1131" s="1" t="s">
        <v>59</v>
      </c>
      <c r="C1131">
        <v>6</v>
      </c>
      <c r="D1131">
        <v>3</v>
      </c>
    </row>
    <row r="1132" spans="1:4" x14ac:dyDescent="0.25">
      <c r="A1132" s="1" t="s">
        <v>117</v>
      </c>
      <c r="B1132" s="1" t="s">
        <v>118</v>
      </c>
      <c r="C1132">
        <v>6</v>
      </c>
      <c r="D1132">
        <v>3</v>
      </c>
    </row>
    <row r="1133" spans="1:4" x14ac:dyDescent="0.25">
      <c r="A1133" s="1" t="s">
        <v>127</v>
      </c>
      <c r="B1133" s="1" t="s">
        <v>128</v>
      </c>
      <c r="C1133">
        <v>6</v>
      </c>
      <c r="D1133">
        <v>3</v>
      </c>
    </row>
    <row r="1134" spans="1:4" x14ac:dyDescent="0.25">
      <c r="A1134" s="1" t="s">
        <v>185</v>
      </c>
      <c r="B1134" s="1" t="s">
        <v>186</v>
      </c>
      <c r="C1134">
        <v>6</v>
      </c>
      <c r="D1134">
        <v>3</v>
      </c>
    </row>
    <row r="1135" spans="1:4" x14ac:dyDescent="0.25">
      <c r="A1135" s="1" t="s">
        <v>36</v>
      </c>
      <c r="B1135" s="1" t="s">
        <v>37</v>
      </c>
      <c r="C1135">
        <v>6</v>
      </c>
      <c r="D1135">
        <v>3</v>
      </c>
    </row>
    <row r="1136" spans="1:4" x14ac:dyDescent="0.25">
      <c r="A1136" s="1" t="s">
        <v>97</v>
      </c>
      <c r="B1136" s="1" t="s">
        <v>98</v>
      </c>
      <c r="C1136">
        <v>6</v>
      </c>
      <c r="D1136">
        <v>3</v>
      </c>
    </row>
    <row r="1137" spans="1:4" x14ac:dyDescent="0.25">
      <c r="A1137" s="1" t="s">
        <v>159</v>
      </c>
      <c r="B1137" s="1" t="s">
        <v>160</v>
      </c>
      <c r="C1137">
        <v>6</v>
      </c>
      <c r="D1137">
        <v>3</v>
      </c>
    </row>
    <row r="1138" spans="1:4" x14ac:dyDescent="0.25">
      <c r="A1138" s="1" t="s">
        <v>52</v>
      </c>
      <c r="B1138" s="1" t="s">
        <v>53</v>
      </c>
      <c r="C1138">
        <v>6</v>
      </c>
      <c r="D1138">
        <v>3</v>
      </c>
    </row>
    <row r="1139" spans="1:4" x14ac:dyDescent="0.25">
      <c r="A1139" s="1" t="s">
        <v>91</v>
      </c>
      <c r="B1139" s="1" t="s">
        <v>92</v>
      </c>
      <c r="C1139">
        <v>6</v>
      </c>
      <c r="D1139">
        <v>3</v>
      </c>
    </row>
    <row r="1140" spans="1:4" x14ac:dyDescent="0.25">
      <c r="A1140" s="1" t="s">
        <v>119</v>
      </c>
      <c r="B1140" s="1" t="s">
        <v>120</v>
      </c>
      <c r="C1140">
        <v>6</v>
      </c>
      <c r="D1140">
        <v>3</v>
      </c>
    </row>
    <row r="1141" spans="1:4" x14ac:dyDescent="0.25">
      <c r="A1141" s="1" t="s">
        <v>149</v>
      </c>
      <c r="B1141" s="1" t="s">
        <v>150</v>
      </c>
      <c r="C1141">
        <v>6</v>
      </c>
      <c r="D1141">
        <v>3</v>
      </c>
    </row>
    <row r="1142" spans="1:4" x14ac:dyDescent="0.25">
      <c r="A1142" s="1" t="s">
        <v>161</v>
      </c>
      <c r="B1142" s="1" t="s">
        <v>162</v>
      </c>
      <c r="C1142">
        <v>6</v>
      </c>
      <c r="D1142">
        <v>3</v>
      </c>
    </row>
    <row r="1143" spans="1:4" x14ac:dyDescent="0.25">
      <c r="A1143" s="1" t="s">
        <v>175</v>
      </c>
      <c r="B1143" s="1" t="s">
        <v>176</v>
      </c>
      <c r="C1143">
        <v>6</v>
      </c>
      <c r="D1143">
        <v>3</v>
      </c>
    </row>
    <row r="1144" spans="1:4" x14ac:dyDescent="0.25">
      <c r="A1144" s="1" t="s">
        <v>4</v>
      </c>
      <c r="B1144" s="1" t="s">
        <v>5</v>
      </c>
      <c r="C1144">
        <v>6</v>
      </c>
      <c r="D1144">
        <v>3</v>
      </c>
    </row>
    <row r="1145" spans="1:4" x14ac:dyDescent="0.25">
      <c r="A1145" s="1" t="s">
        <v>46</v>
      </c>
      <c r="B1145" s="1" t="s">
        <v>47</v>
      </c>
      <c r="C1145">
        <v>6</v>
      </c>
      <c r="D1145">
        <v>3</v>
      </c>
    </row>
    <row r="1146" spans="1:4" x14ac:dyDescent="0.25">
      <c r="A1146" s="1" t="s">
        <v>131</v>
      </c>
      <c r="B1146" s="1" t="s">
        <v>132</v>
      </c>
      <c r="C1146">
        <v>6</v>
      </c>
      <c r="D1146">
        <v>3</v>
      </c>
    </row>
    <row r="1147" spans="1:4" x14ac:dyDescent="0.25">
      <c r="A1147" s="1" t="s">
        <v>147</v>
      </c>
      <c r="B1147" s="1" t="s">
        <v>148</v>
      </c>
      <c r="C1147">
        <v>6</v>
      </c>
      <c r="D1147">
        <v>3</v>
      </c>
    </row>
    <row r="1148" spans="1:4" x14ac:dyDescent="0.25">
      <c r="A1148" s="1" t="s">
        <v>171</v>
      </c>
      <c r="B1148" s="1" t="s">
        <v>172</v>
      </c>
      <c r="C1148">
        <v>6</v>
      </c>
      <c r="D1148">
        <v>3</v>
      </c>
    </row>
    <row r="1149" spans="1:4" x14ac:dyDescent="0.25">
      <c r="A1149" s="1" t="s">
        <v>62</v>
      </c>
      <c r="B1149" s="1" t="s">
        <v>63</v>
      </c>
      <c r="C1149">
        <v>6</v>
      </c>
      <c r="D1149">
        <v>3</v>
      </c>
    </row>
    <row r="1150" spans="1:4" x14ac:dyDescent="0.25">
      <c r="A1150" s="1" t="s">
        <v>74</v>
      </c>
      <c r="B1150" s="1" t="s">
        <v>75</v>
      </c>
      <c r="C1150">
        <v>6</v>
      </c>
      <c r="D1150">
        <v>3</v>
      </c>
    </row>
    <row r="1151" spans="1:4" x14ac:dyDescent="0.25">
      <c r="A1151" s="1" t="s">
        <v>40</v>
      </c>
      <c r="B1151" s="1" t="s">
        <v>41</v>
      </c>
      <c r="C1151">
        <v>6</v>
      </c>
      <c r="D1151">
        <v>3</v>
      </c>
    </row>
    <row r="1152" spans="1:4" x14ac:dyDescent="0.25">
      <c r="A1152" s="1" t="s">
        <v>58</v>
      </c>
      <c r="B1152" s="1" t="s">
        <v>59</v>
      </c>
      <c r="C1152">
        <v>6</v>
      </c>
      <c r="D1152">
        <v>3</v>
      </c>
    </row>
    <row r="1153" spans="1:4" x14ac:dyDescent="0.25">
      <c r="A1153" s="1" t="s">
        <v>117</v>
      </c>
      <c r="B1153" s="1" t="s">
        <v>118</v>
      </c>
      <c r="C1153">
        <v>6</v>
      </c>
      <c r="D1153">
        <v>3</v>
      </c>
    </row>
    <row r="1154" spans="1:4" x14ac:dyDescent="0.25">
      <c r="A1154" s="1" t="s">
        <v>127</v>
      </c>
      <c r="B1154" s="1" t="s">
        <v>128</v>
      </c>
      <c r="C1154">
        <v>6</v>
      </c>
      <c r="D1154">
        <v>3</v>
      </c>
    </row>
    <row r="1155" spans="1:4" x14ac:dyDescent="0.25">
      <c r="A1155" s="1" t="s">
        <v>185</v>
      </c>
      <c r="B1155" s="1" t="s">
        <v>186</v>
      </c>
      <c r="C1155">
        <v>6</v>
      </c>
      <c r="D1155">
        <v>3</v>
      </c>
    </row>
    <row r="1156" spans="1:4" x14ac:dyDescent="0.25">
      <c r="A1156" s="1" t="s">
        <v>36</v>
      </c>
      <c r="B1156" s="1" t="s">
        <v>37</v>
      </c>
      <c r="C1156">
        <v>6</v>
      </c>
      <c r="D1156">
        <v>3</v>
      </c>
    </row>
    <row r="1157" spans="1:4" x14ac:dyDescent="0.25">
      <c r="A1157" s="1" t="s">
        <v>97</v>
      </c>
      <c r="B1157" s="1" t="s">
        <v>98</v>
      </c>
      <c r="C1157">
        <v>6</v>
      </c>
      <c r="D1157">
        <v>3</v>
      </c>
    </row>
    <row r="1158" spans="1:4" x14ac:dyDescent="0.25">
      <c r="A1158" s="1" t="s">
        <v>159</v>
      </c>
      <c r="B1158" s="1" t="s">
        <v>160</v>
      </c>
      <c r="C1158">
        <v>6</v>
      </c>
      <c r="D1158">
        <v>3</v>
      </c>
    </row>
    <row r="1159" spans="1:4" x14ac:dyDescent="0.25">
      <c r="A1159" s="1" t="s">
        <v>52</v>
      </c>
      <c r="B1159" s="1" t="s">
        <v>53</v>
      </c>
      <c r="C1159">
        <v>6</v>
      </c>
      <c r="D1159">
        <v>3</v>
      </c>
    </row>
    <row r="1160" spans="1:4" x14ac:dyDescent="0.25">
      <c r="A1160" s="1" t="s">
        <v>91</v>
      </c>
      <c r="B1160" s="1" t="s">
        <v>92</v>
      </c>
      <c r="C1160">
        <v>6</v>
      </c>
      <c r="D1160">
        <v>3</v>
      </c>
    </row>
    <row r="1161" spans="1:4" x14ac:dyDescent="0.25">
      <c r="A1161" s="1" t="s">
        <v>119</v>
      </c>
      <c r="B1161" s="1" t="s">
        <v>120</v>
      </c>
      <c r="C1161">
        <v>6</v>
      </c>
      <c r="D1161">
        <v>3</v>
      </c>
    </row>
    <row r="1162" spans="1:4" x14ac:dyDescent="0.25">
      <c r="A1162" s="1" t="s">
        <v>4</v>
      </c>
      <c r="B1162" s="1" t="s">
        <v>5</v>
      </c>
      <c r="C1162">
        <v>2</v>
      </c>
      <c r="D1162">
        <v>2</v>
      </c>
    </row>
    <row r="1163" spans="1:4" x14ac:dyDescent="0.25">
      <c r="A1163" s="1" t="s">
        <v>6</v>
      </c>
      <c r="B1163" s="1" t="s">
        <v>7</v>
      </c>
      <c r="C1163">
        <v>3</v>
      </c>
      <c r="D1163">
        <v>2</v>
      </c>
    </row>
    <row r="1164" spans="1:4" x14ac:dyDescent="0.25">
      <c r="A1164" s="1" t="s">
        <v>8</v>
      </c>
      <c r="B1164" s="1" t="s">
        <v>9</v>
      </c>
      <c r="C1164">
        <v>5</v>
      </c>
      <c r="D1164">
        <v>2</v>
      </c>
    </row>
    <row r="1165" spans="1:4" x14ac:dyDescent="0.25">
      <c r="A1165" s="1" t="s">
        <v>10</v>
      </c>
      <c r="B1165" s="1" t="s">
        <v>11</v>
      </c>
      <c r="C1165">
        <v>1</v>
      </c>
      <c r="D1165">
        <v>2</v>
      </c>
    </row>
    <row r="1166" spans="1:4" x14ac:dyDescent="0.25">
      <c r="A1166" s="1" t="s">
        <v>12</v>
      </c>
      <c r="B1166" s="1" t="s">
        <v>13</v>
      </c>
      <c r="C1166">
        <v>2</v>
      </c>
      <c r="D1166">
        <v>2</v>
      </c>
    </row>
    <row r="1167" spans="1:4" x14ac:dyDescent="0.25">
      <c r="A1167" s="1" t="s">
        <v>14</v>
      </c>
      <c r="B1167" s="1" t="s">
        <v>15</v>
      </c>
      <c r="C1167">
        <v>6</v>
      </c>
      <c r="D1167">
        <v>2</v>
      </c>
    </row>
    <row r="1168" spans="1:4" x14ac:dyDescent="0.25">
      <c r="A1168" s="1" t="s">
        <v>16</v>
      </c>
      <c r="B1168" s="1" t="s">
        <v>17</v>
      </c>
      <c r="C1168">
        <v>4</v>
      </c>
      <c r="D1168">
        <v>2</v>
      </c>
    </row>
    <row r="1169" spans="1:4" x14ac:dyDescent="0.25">
      <c r="A1169" s="1" t="s">
        <v>18</v>
      </c>
      <c r="B1169" s="1" t="s">
        <v>19</v>
      </c>
      <c r="C1169">
        <v>5</v>
      </c>
      <c r="D1169">
        <v>2</v>
      </c>
    </row>
    <row r="1170" spans="1:4" x14ac:dyDescent="0.25">
      <c r="A1170" s="1" t="s">
        <v>20</v>
      </c>
      <c r="B1170" s="1" t="s">
        <v>21</v>
      </c>
      <c r="C1170">
        <v>3</v>
      </c>
      <c r="D1170">
        <v>2</v>
      </c>
    </row>
    <row r="1171" spans="1:4" x14ac:dyDescent="0.25">
      <c r="A1171" s="1" t="s">
        <v>22</v>
      </c>
      <c r="B1171" s="1" t="s">
        <v>23</v>
      </c>
      <c r="C1171">
        <v>6</v>
      </c>
      <c r="D1171">
        <v>2</v>
      </c>
    </row>
    <row r="1172" spans="1:4" x14ac:dyDescent="0.25">
      <c r="A1172" s="1" t="s">
        <v>24</v>
      </c>
      <c r="B1172" s="1" t="s">
        <v>25</v>
      </c>
      <c r="C1172">
        <v>3</v>
      </c>
      <c r="D1172">
        <v>2</v>
      </c>
    </row>
    <row r="1173" spans="1:4" x14ac:dyDescent="0.25">
      <c r="A1173" s="1" t="s">
        <v>26</v>
      </c>
      <c r="B1173" s="1" t="s">
        <v>27</v>
      </c>
      <c r="C1173">
        <v>1</v>
      </c>
      <c r="D1173">
        <v>2</v>
      </c>
    </row>
    <row r="1174" spans="1:4" x14ac:dyDescent="0.25">
      <c r="A1174" s="1" t="s">
        <v>28</v>
      </c>
      <c r="B1174" s="1" t="s">
        <v>29</v>
      </c>
      <c r="C1174">
        <v>3</v>
      </c>
      <c r="D1174">
        <v>2</v>
      </c>
    </row>
    <row r="1175" spans="1:4" x14ac:dyDescent="0.25">
      <c r="A1175" s="1" t="s">
        <v>30</v>
      </c>
      <c r="B1175" s="1" t="s">
        <v>31</v>
      </c>
      <c r="C1175">
        <v>6</v>
      </c>
      <c r="D1175">
        <v>2</v>
      </c>
    </row>
    <row r="1176" spans="1:4" x14ac:dyDescent="0.25">
      <c r="A1176" s="1" t="s">
        <v>32</v>
      </c>
      <c r="B1176" s="1" t="s">
        <v>33</v>
      </c>
      <c r="C1176">
        <v>6</v>
      </c>
      <c r="D1176">
        <v>2</v>
      </c>
    </row>
    <row r="1177" spans="1:4" x14ac:dyDescent="0.25">
      <c r="A1177" s="1" t="s">
        <v>34</v>
      </c>
      <c r="B1177" s="1" t="s">
        <v>35</v>
      </c>
      <c r="C1177">
        <v>4</v>
      </c>
      <c r="D1177">
        <v>2</v>
      </c>
    </row>
    <row r="1178" spans="1:4" x14ac:dyDescent="0.25">
      <c r="A1178" s="1" t="s">
        <v>36</v>
      </c>
      <c r="B1178" s="1" t="s">
        <v>37</v>
      </c>
      <c r="C1178">
        <v>5</v>
      </c>
      <c r="D1178">
        <v>2</v>
      </c>
    </row>
    <row r="1179" spans="1:4" x14ac:dyDescent="0.25">
      <c r="A1179" s="1" t="s">
        <v>38</v>
      </c>
      <c r="B1179" s="1" t="s">
        <v>39</v>
      </c>
      <c r="C1179">
        <v>4</v>
      </c>
      <c r="D1179">
        <v>2</v>
      </c>
    </row>
    <row r="1180" spans="1:4" x14ac:dyDescent="0.25">
      <c r="A1180" s="1" t="s">
        <v>40</v>
      </c>
      <c r="B1180" s="1" t="s">
        <v>41</v>
      </c>
      <c r="C1180">
        <v>6</v>
      </c>
      <c r="D1180">
        <v>2</v>
      </c>
    </row>
    <row r="1181" spans="1:4" x14ac:dyDescent="0.25">
      <c r="A1181" s="1" t="s">
        <v>42</v>
      </c>
      <c r="B1181" s="1" t="s">
        <v>43</v>
      </c>
      <c r="C1181">
        <v>4</v>
      </c>
      <c r="D1181">
        <v>2</v>
      </c>
    </row>
    <row r="1182" spans="1:4" x14ac:dyDescent="0.25">
      <c r="A1182" s="1" t="s">
        <v>44</v>
      </c>
      <c r="B1182" s="1" t="s">
        <v>45</v>
      </c>
      <c r="C1182">
        <v>4</v>
      </c>
      <c r="D1182">
        <v>2</v>
      </c>
    </row>
    <row r="1183" spans="1:4" x14ac:dyDescent="0.25">
      <c r="A1183" s="1" t="s">
        <v>46</v>
      </c>
      <c r="B1183" s="1" t="s">
        <v>47</v>
      </c>
      <c r="C1183">
        <v>1</v>
      </c>
      <c r="D1183">
        <v>2</v>
      </c>
    </row>
    <row r="1184" spans="1:4" x14ac:dyDescent="0.25">
      <c r="A1184" s="1" t="s">
        <v>48</v>
      </c>
      <c r="B1184" s="1" t="s">
        <v>49</v>
      </c>
      <c r="C1184">
        <v>5</v>
      </c>
      <c r="D1184">
        <v>2</v>
      </c>
    </row>
    <row r="1185" spans="1:4" x14ac:dyDescent="0.25">
      <c r="A1185" s="1" t="s">
        <v>50</v>
      </c>
      <c r="B1185" s="1" t="s">
        <v>51</v>
      </c>
      <c r="C1185">
        <v>5</v>
      </c>
      <c r="D1185">
        <v>2</v>
      </c>
    </row>
    <row r="1186" spans="1:4" x14ac:dyDescent="0.25">
      <c r="A1186" s="1" t="s">
        <v>52</v>
      </c>
      <c r="B1186" s="1" t="s">
        <v>53</v>
      </c>
      <c r="C1186">
        <v>6</v>
      </c>
      <c r="D1186">
        <v>2</v>
      </c>
    </row>
    <row r="1187" spans="1:4" x14ac:dyDescent="0.25">
      <c r="A1187" s="1" t="s">
        <v>54</v>
      </c>
      <c r="B1187" s="1" t="s">
        <v>55</v>
      </c>
      <c r="C1187">
        <v>3</v>
      </c>
      <c r="D1187">
        <v>2</v>
      </c>
    </row>
    <row r="1188" spans="1:4" x14ac:dyDescent="0.25">
      <c r="A1188" s="1" t="s">
        <v>56</v>
      </c>
      <c r="B1188" s="1" t="s">
        <v>57</v>
      </c>
      <c r="C1188">
        <v>1</v>
      </c>
      <c r="D1188">
        <v>2</v>
      </c>
    </row>
    <row r="1189" spans="1:4" x14ac:dyDescent="0.25">
      <c r="A1189" s="1" t="s">
        <v>58</v>
      </c>
      <c r="B1189" s="1" t="s">
        <v>59</v>
      </c>
      <c r="C1189">
        <v>4</v>
      </c>
      <c r="D1189">
        <v>2</v>
      </c>
    </row>
    <row r="1190" spans="1:4" x14ac:dyDescent="0.25">
      <c r="A1190" s="1" t="s">
        <v>60</v>
      </c>
      <c r="B1190" s="1" t="s">
        <v>61</v>
      </c>
      <c r="C1190">
        <v>3</v>
      </c>
      <c r="D1190">
        <v>2</v>
      </c>
    </row>
    <row r="1191" spans="1:4" x14ac:dyDescent="0.25">
      <c r="A1191" s="1" t="s">
        <v>62</v>
      </c>
      <c r="B1191" s="1" t="s">
        <v>63</v>
      </c>
      <c r="C1191">
        <v>3</v>
      </c>
      <c r="D1191">
        <v>2</v>
      </c>
    </row>
    <row r="1192" spans="1:4" x14ac:dyDescent="0.25">
      <c r="A1192" s="1" t="s">
        <v>64</v>
      </c>
      <c r="B1192" s="1" t="s">
        <v>65</v>
      </c>
      <c r="C1192">
        <v>3</v>
      </c>
      <c r="D1192">
        <v>2</v>
      </c>
    </row>
    <row r="1193" spans="1:4" x14ac:dyDescent="0.25">
      <c r="A1193" s="1" t="s">
        <v>66</v>
      </c>
      <c r="B1193" s="1" t="s">
        <v>67</v>
      </c>
      <c r="C1193">
        <v>6</v>
      </c>
      <c r="D1193">
        <v>2</v>
      </c>
    </row>
    <row r="1194" spans="1:4" x14ac:dyDescent="0.25">
      <c r="A1194" s="1" t="s">
        <v>68</v>
      </c>
      <c r="B1194" s="1" t="s">
        <v>69</v>
      </c>
      <c r="C1194">
        <v>1</v>
      </c>
      <c r="D1194">
        <v>2</v>
      </c>
    </row>
    <row r="1195" spans="1:4" x14ac:dyDescent="0.25">
      <c r="A1195" s="1" t="s">
        <v>70</v>
      </c>
      <c r="B1195" s="1" t="s">
        <v>71</v>
      </c>
      <c r="C1195">
        <v>4</v>
      </c>
      <c r="D1195">
        <v>2</v>
      </c>
    </row>
    <row r="1196" spans="1:4" x14ac:dyDescent="0.25">
      <c r="A1196" s="1" t="s">
        <v>72</v>
      </c>
      <c r="B1196" s="1" t="s">
        <v>73</v>
      </c>
      <c r="C1196">
        <v>6</v>
      </c>
      <c r="D1196">
        <v>2</v>
      </c>
    </row>
    <row r="1197" spans="1:4" x14ac:dyDescent="0.25">
      <c r="A1197" s="1" t="s">
        <v>74</v>
      </c>
      <c r="B1197" s="1" t="s">
        <v>75</v>
      </c>
      <c r="C1197">
        <v>2</v>
      </c>
      <c r="D1197">
        <v>2</v>
      </c>
    </row>
    <row r="1198" spans="1:4" x14ac:dyDescent="0.25">
      <c r="A1198" s="1" t="s">
        <v>76</v>
      </c>
      <c r="B1198" s="1" t="s">
        <v>77</v>
      </c>
      <c r="C1198">
        <v>1</v>
      </c>
      <c r="D1198">
        <v>2</v>
      </c>
    </row>
    <row r="1199" spans="1:4" x14ac:dyDescent="0.25">
      <c r="A1199" s="1" t="s">
        <v>78</v>
      </c>
      <c r="B1199" s="1" t="s">
        <v>79</v>
      </c>
      <c r="C1199">
        <v>3</v>
      </c>
      <c r="D1199">
        <v>2</v>
      </c>
    </row>
    <row r="1200" spans="1:4" x14ac:dyDescent="0.25">
      <c r="A1200" s="1" t="s">
        <v>80</v>
      </c>
      <c r="B1200" s="1" t="s">
        <v>81</v>
      </c>
      <c r="C1200">
        <v>5</v>
      </c>
      <c r="D1200">
        <v>2</v>
      </c>
    </row>
    <row r="1201" spans="1:4" x14ac:dyDescent="0.25">
      <c r="A1201" s="1" t="s">
        <v>82</v>
      </c>
      <c r="B1201" s="1" t="s">
        <v>83</v>
      </c>
      <c r="C1201">
        <v>3</v>
      </c>
      <c r="D1201">
        <v>2</v>
      </c>
    </row>
    <row r="1202" spans="1:4" x14ac:dyDescent="0.25">
      <c r="A1202" s="1" t="s">
        <v>84</v>
      </c>
      <c r="B1202" s="1" t="s">
        <v>85</v>
      </c>
      <c r="C1202">
        <v>1</v>
      </c>
      <c r="D1202">
        <v>2</v>
      </c>
    </row>
    <row r="1203" spans="1:4" x14ac:dyDescent="0.25">
      <c r="A1203" s="1" t="s">
        <v>86</v>
      </c>
      <c r="B1203" s="1" t="s">
        <v>87</v>
      </c>
      <c r="C1203">
        <v>6</v>
      </c>
      <c r="D1203">
        <v>2</v>
      </c>
    </row>
    <row r="1204" spans="1:4" x14ac:dyDescent="0.25">
      <c r="A1204" s="1" t="s">
        <v>88</v>
      </c>
      <c r="B1204" s="1" t="s">
        <v>27</v>
      </c>
      <c r="C1204">
        <v>1</v>
      </c>
      <c r="D1204">
        <v>2</v>
      </c>
    </row>
    <row r="1205" spans="1:4" x14ac:dyDescent="0.25">
      <c r="A1205" s="1" t="s">
        <v>89</v>
      </c>
      <c r="B1205" s="1" t="s">
        <v>90</v>
      </c>
      <c r="C1205">
        <v>3</v>
      </c>
      <c r="D1205">
        <v>2</v>
      </c>
    </row>
    <row r="1206" spans="1:4" x14ac:dyDescent="0.25">
      <c r="A1206" s="1" t="s">
        <v>91</v>
      </c>
      <c r="B1206" s="1" t="s">
        <v>92</v>
      </c>
      <c r="C1206">
        <v>5</v>
      </c>
      <c r="D1206">
        <v>2</v>
      </c>
    </row>
    <row r="1207" spans="1:4" x14ac:dyDescent="0.25">
      <c r="A1207" s="1" t="s">
        <v>93</v>
      </c>
      <c r="B1207" s="1" t="s">
        <v>94</v>
      </c>
      <c r="C1207">
        <v>6</v>
      </c>
      <c r="D1207">
        <v>2</v>
      </c>
    </row>
    <row r="1208" spans="1:4" x14ac:dyDescent="0.25">
      <c r="A1208" s="1" t="s">
        <v>95</v>
      </c>
      <c r="B1208" s="1" t="s">
        <v>96</v>
      </c>
      <c r="C1208">
        <v>1</v>
      </c>
      <c r="D1208">
        <v>2</v>
      </c>
    </row>
    <row r="1209" spans="1:4" x14ac:dyDescent="0.25">
      <c r="A1209" s="1" t="s">
        <v>97</v>
      </c>
      <c r="B1209" s="1" t="s">
        <v>98</v>
      </c>
      <c r="C1209">
        <v>4</v>
      </c>
      <c r="D1209">
        <v>2</v>
      </c>
    </row>
    <row r="1210" spans="1:4" x14ac:dyDescent="0.25">
      <c r="A1210" s="1" t="s">
        <v>99</v>
      </c>
      <c r="B1210" s="1" t="s">
        <v>100</v>
      </c>
      <c r="C1210">
        <v>2</v>
      </c>
      <c r="D1210">
        <v>2</v>
      </c>
    </row>
    <row r="1211" spans="1:4" x14ac:dyDescent="0.25">
      <c r="A1211" s="1" t="s">
        <v>101</v>
      </c>
      <c r="B1211" s="1" t="s">
        <v>102</v>
      </c>
      <c r="C1211">
        <v>5</v>
      </c>
      <c r="D1211">
        <v>2</v>
      </c>
    </row>
    <row r="1212" spans="1:4" x14ac:dyDescent="0.25">
      <c r="A1212" s="1" t="s">
        <v>103</v>
      </c>
      <c r="B1212" s="1" t="s">
        <v>104</v>
      </c>
      <c r="C1212">
        <v>1</v>
      </c>
      <c r="D1212">
        <v>2</v>
      </c>
    </row>
    <row r="1213" spans="1:4" x14ac:dyDescent="0.25">
      <c r="A1213" s="1" t="s">
        <v>105</v>
      </c>
      <c r="B1213" s="1" t="s">
        <v>106</v>
      </c>
      <c r="C1213">
        <v>2</v>
      </c>
      <c r="D1213">
        <v>2</v>
      </c>
    </row>
    <row r="1214" spans="1:4" x14ac:dyDescent="0.25">
      <c r="A1214" s="1" t="s">
        <v>107</v>
      </c>
      <c r="B1214" s="1" t="s">
        <v>108</v>
      </c>
      <c r="C1214">
        <v>6</v>
      </c>
      <c r="D1214">
        <v>2</v>
      </c>
    </row>
    <row r="1215" spans="1:4" x14ac:dyDescent="0.25">
      <c r="A1215" s="1" t="s">
        <v>109</v>
      </c>
      <c r="B1215" s="1" t="s">
        <v>110</v>
      </c>
      <c r="C1215">
        <v>2</v>
      </c>
      <c r="D1215">
        <v>2</v>
      </c>
    </row>
    <row r="1216" spans="1:4" x14ac:dyDescent="0.25">
      <c r="A1216" s="1" t="s">
        <v>111</v>
      </c>
      <c r="B1216" s="1" t="s">
        <v>112</v>
      </c>
      <c r="C1216">
        <v>3</v>
      </c>
      <c r="D1216">
        <v>2</v>
      </c>
    </row>
    <row r="1217" spans="1:4" x14ac:dyDescent="0.25">
      <c r="A1217" s="1" t="s">
        <v>113</v>
      </c>
      <c r="B1217" s="1" t="s">
        <v>114</v>
      </c>
      <c r="C1217">
        <v>5</v>
      </c>
      <c r="D1217">
        <v>2</v>
      </c>
    </row>
    <row r="1218" spans="1:4" x14ac:dyDescent="0.25">
      <c r="A1218" s="1" t="s">
        <v>115</v>
      </c>
      <c r="B1218" s="1" t="s">
        <v>116</v>
      </c>
      <c r="C1218">
        <v>4</v>
      </c>
      <c r="D1218">
        <v>2</v>
      </c>
    </row>
    <row r="1219" spans="1:4" x14ac:dyDescent="0.25">
      <c r="A1219" s="1" t="s">
        <v>117</v>
      </c>
      <c r="B1219" s="1" t="s">
        <v>118</v>
      </c>
      <c r="C1219">
        <v>6</v>
      </c>
      <c r="D1219">
        <v>2</v>
      </c>
    </row>
    <row r="1220" spans="1:4" x14ac:dyDescent="0.25">
      <c r="A1220" s="1" t="s">
        <v>119</v>
      </c>
      <c r="B1220" s="1" t="s">
        <v>120</v>
      </c>
      <c r="C1220">
        <v>3</v>
      </c>
      <c r="D1220">
        <v>2</v>
      </c>
    </row>
    <row r="1221" spans="1:4" x14ac:dyDescent="0.25">
      <c r="A1221" s="1" t="s">
        <v>121</v>
      </c>
      <c r="B1221" s="1" t="s">
        <v>122</v>
      </c>
      <c r="C1221">
        <v>6</v>
      </c>
      <c r="D1221">
        <v>2</v>
      </c>
    </row>
    <row r="1222" spans="1:4" x14ac:dyDescent="0.25">
      <c r="A1222" s="1" t="s">
        <v>123</v>
      </c>
      <c r="B1222" s="1" t="s">
        <v>124</v>
      </c>
      <c r="C1222">
        <v>6</v>
      </c>
      <c r="D1222">
        <v>2</v>
      </c>
    </row>
    <row r="1223" spans="1:4" x14ac:dyDescent="0.25">
      <c r="A1223" s="1" t="s">
        <v>125</v>
      </c>
      <c r="B1223" s="1" t="s">
        <v>126</v>
      </c>
      <c r="C1223">
        <v>1</v>
      </c>
      <c r="D1223">
        <v>2</v>
      </c>
    </row>
    <row r="1224" spans="1:4" x14ac:dyDescent="0.25">
      <c r="A1224" s="1" t="s">
        <v>127</v>
      </c>
      <c r="B1224" s="1" t="s">
        <v>128</v>
      </c>
      <c r="C1224">
        <v>6</v>
      </c>
      <c r="D1224">
        <v>2</v>
      </c>
    </row>
    <row r="1225" spans="1:4" x14ac:dyDescent="0.25">
      <c r="A1225" s="1" t="s">
        <v>129</v>
      </c>
      <c r="B1225" s="1" t="s">
        <v>130</v>
      </c>
      <c r="C1225">
        <v>3</v>
      </c>
      <c r="D1225">
        <v>2</v>
      </c>
    </row>
    <row r="1226" spans="1:4" x14ac:dyDescent="0.25">
      <c r="A1226" s="1" t="s">
        <v>131</v>
      </c>
      <c r="B1226" s="1" t="s">
        <v>132</v>
      </c>
      <c r="C1226">
        <v>6</v>
      </c>
      <c r="D1226">
        <v>2</v>
      </c>
    </row>
    <row r="1227" spans="1:4" x14ac:dyDescent="0.25">
      <c r="A1227" s="1" t="s">
        <v>133</v>
      </c>
      <c r="B1227" s="1" t="s">
        <v>134</v>
      </c>
      <c r="C1227">
        <v>5</v>
      </c>
      <c r="D1227">
        <v>2</v>
      </c>
    </row>
    <row r="1228" spans="1:4" x14ac:dyDescent="0.25">
      <c r="A1228" s="1" t="s">
        <v>135</v>
      </c>
      <c r="B1228" s="1" t="s">
        <v>136</v>
      </c>
      <c r="C1228">
        <v>2</v>
      </c>
      <c r="D1228">
        <v>2</v>
      </c>
    </row>
    <row r="1229" spans="1:4" x14ac:dyDescent="0.25">
      <c r="A1229" s="1" t="s">
        <v>137</v>
      </c>
      <c r="B1229" s="1" t="s">
        <v>138</v>
      </c>
      <c r="C1229">
        <v>3</v>
      </c>
      <c r="D1229">
        <v>2</v>
      </c>
    </row>
    <row r="1230" spans="1:4" x14ac:dyDescent="0.25">
      <c r="A1230" s="1" t="s">
        <v>139</v>
      </c>
      <c r="B1230" s="1" t="s">
        <v>140</v>
      </c>
      <c r="C1230">
        <v>1</v>
      </c>
      <c r="D1230">
        <v>2</v>
      </c>
    </row>
    <row r="1231" spans="1:4" x14ac:dyDescent="0.25">
      <c r="A1231" s="1" t="s">
        <v>141</v>
      </c>
      <c r="B1231" s="1" t="s">
        <v>142</v>
      </c>
      <c r="C1231">
        <v>5</v>
      </c>
      <c r="D1231">
        <v>2</v>
      </c>
    </row>
    <row r="1232" spans="1:4" x14ac:dyDescent="0.25">
      <c r="A1232" s="1" t="s">
        <v>143</v>
      </c>
      <c r="B1232" s="1" t="s">
        <v>144</v>
      </c>
      <c r="C1232">
        <v>5</v>
      </c>
      <c r="D1232">
        <v>2</v>
      </c>
    </row>
    <row r="1233" spans="1:4" x14ac:dyDescent="0.25">
      <c r="A1233" s="1" t="s">
        <v>145</v>
      </c>
      <c r="B1233" s="1" t="s">
        <v>146</v>
      </c>
      <c r="C1233">
        <v>3</v>
      </c>
      <c r="D1233">
        <v>2</v>
      </c>
    </row>
    <row r="1234" spans="1:4" x14ac:dyDescent="0.25">
      <c r="A1234" s="1" t="s">
        <v>147</v>
      </c>
      <c r="B1234" s="1" t="s">
        <v>148</v>
      </c>
      <c r="C1234">
        <v>5</v>
      </c>
      <c r="D1234">
        <v>2</v>
      </c>
    </row>
    <row r="1235" spans="1:4" x14ac:dyDescent="0.25">
      <c r="A1235" s="1" t="s">
        <v>149</v>
      </c>
      <c r="B1235" s="1" t="s">
        <v>150</v>
      </c>
      <c r="C1235">
        <v>3</v>
      </c>
      <c r="D1235">
        <v>2</v>
      </c>
    </row>
    <row r="1236" spans="1:4" x14ac:dyDescent="0.25">
      <c r="A1236" s="1" t="s">
        <v>151</v>
      </c>
      <c r="B1236" s="1" t="s">
        <v>152</v>
      </c>
      <c r="C1236">
        <v>4</v>
      </c>
      <c r="D1236">
        <v>2</v>
      </c>
    </row>
    <row r="1237" spans="1:4" x14ac:dyDescent="0.25">
      <c r="A1237" s="1" t="s">
        <v>153</v>
      </c>
      <c r="B1237" s="1" t="s">
        <v>154</v>
      </c>
      <c r="C1237">
        <v>2</v>
      </c>
      <c r="D1237">
        <v>2</v>
      </c>
    </row>
    <row r="1238" spans="1:4" x14ac:dyDescent="0.25">
      <c r="A1238" s="1" t="s">
        <v>155</v>
      </c>
      <c r="B1238" s="1" t="s">
        <v>156</v>
      </c>
      <c r="C1238">
        <v>3</v>
      </c>
      <c r="D1238">
        <v>2</v>
      </c>
    </row>
    <row r="1239" spans="1:4" x14ac:dyDescent="0.25">
      <c r="A1239" s="1" t="s">
        <v>157</v>
      </c>
      <c r="B1239" s="1" t="s">
        <v>158</v>
      </c>
      <c r="C1239">
        <v>3</v>
      </c>
      <c r="D1239">
        <v>2</v>
      </c>
    </row>
    <row r="1240" spans="1:4" x14ac:dyDescent="0.25">
      <c r="A1240" s="1" t="s">
        <v>159</v>
      </c>
      <c r="B1240" s="1" t="s">
        <v>160</v>
      </c>
      <c r="C1240">
        <v>1</v>
      </c>
      <c r="D1240">
        <v>2</v>
      </c>
    </row>
    <row r="1241" spans="1:4" x14ac:dyDescent="0.25">
      <c r="A1241" s="1" t="s">
        <v>161</v>
      </c>
      <c r="B1241" s="1" t="s">
        <v>162</v>
      </c>
      <c r="C1241">
        <v>4</v>
      </c>
      <c r="D1241">
        <v>2</v>
      </c>
    </row>
    <row r="1242" spans="1:4" x14ac:dyDescent="0.25">
      <c r="A1242" s="1" t="s">
        <v>163</v>
      </c>
      <c r="B1242" s="1" t="s">
        <v>164</v>
      </c>
      <c r="C1242">
        <v>1</v>
      </c>
      <c r="D1242">
        <v>2</v>
      </c>
    </row>
    <row r="1243" spans="1:4" x14ac:dyDescent="0.25">
      <c r="A1243" s="1" t="s">
        <v>165</v>
      </c>
      <c r="B1243" s="1" t="s">
        <v>166</v>
      </c>
      <c r="C1243">
        <v>4</v>
      </c>
      <c r="D1243">
        <v>2</v>
      </c>
    </row>
    <row r="1244" spans="1:4" x14ac:dyDescent="0.25">
      <c r="A1244" s="1" t="s">
        <v>167</v>
      </c>
      <c r="B1244" s="1" t="s">
        <v>168</v>
      </c>
      <c r="C1244">
        <v>4</v>
      </c>
      <c r="D1244">
        <v>2</v>
      </c>
    </row>
    <row r="1245" spans="1:4" x14ac:dyDescent="0.25">
      <c r="A1245" s="1" t="s">
        <v>169</v>
      </c>
      <c r="B1245" s="1" t="s">
        <v>170</v>
      </c>
      <c r="C1245">
        <v>1</v>
      </c>
      <c r="D1245">
        <v>2</v>
      </c>
    </row>
    <row r="1246" spans="1:4" x14ac:dyDescent="0.25">
      <c r="A1246" s="1" t="s">
        <v>171</v>
      </c>
      <c r="B1246" s="1" t="s">
        <v>172</v>
      </c>
      <c r="C1246">
        <v>3</v>
      </c>
      <c r="D1246">
        <v>2</v>
      </c>
    </row>
    <row r="1247" spans="1:4" x14ac:dyDescent="0.25">
      <c r="A1247" s="1" t="s">
        <v>173</v>
      </c>
      <c r="B1247" s="1" t="s">
        <v>174</v>
      </c>
      <c r="C1247">
        <v>1</v>
      </c>
      <c r="D1247">
        <v>2</v>
      </c>
    </row>
    <row r="1248" spans="1:4" x14ac:dyDescent="0.25">
      <c r="A1248" s="1" t="s">
        <v>175</v>
      </c>
      <c r="B1248" s="1" t="s">
        <v>176</v>
      </c>
      <c r="C1248">
        <v>5</v>
      </c>
      <c r="D1248">
        <v>2</v>
      </c>
    </row>
    <row r="1249" spans="1:4" x14ac:dyDescent="0.25">
      <c r="A1249" s="1" t="s">
        <v>177</v>
      </c>
      <c r="B1249" s="1" t="s">
        <v>178</v>
      </c>
      <c r="C1249">
        <v>6</v>
      </c>
      <c r="D1249">
        <v>2</v>
      </c>
    </row>
    <row r="1250" spans="1:4" x14ac:dyDescent="0.25">
      <c r="A1250" s="1" t="s">
        <v>179</v>
      </c>
      <c r="B1250" s="1" t="s">
        <v>180</v>
      </c>
      <c r="C1250">
        <v>1</v>
      </c>
      <c r="D1250">
        <v>2</v>
      </c>
    </row>
    <row r="1251" spans="1:4" x14ac:dyDescent="0.25">
      <c r="A1251" s="1" t="s">
        <v>181</v>
      </c>
      <c r="B1251" s="1" t="s">
        <v>182</v>
      </c>
      <c r="C1251">
        <v>1</v>
      </c>
      <c r="D1251">
        <v>2</v>
      </c>
    </row>
    <row r="1252" spans="1:4" x14ac:dyDescent="0.25">
      <c r="A1252" s="1" t="s">
        <v>183</v>
      </c>
      <c r="B1252" s="1" t="s">
        <v>184</v>
      </c>
      <c r="C1252">
        <v>3</v>
      </c>
      <c r="D1252">
        <v>2</v>
      </c>
    </row>
    <row r="1253" spans="1:4" x14ac:dyDescent="0.25">
      <c r="A1253" s="1" t="s">
        <v>185</v>
      </c>
      <c r="B1253" s="1" t="s">
        <v>186</v>
      </c>
      <c r="C1253">
        <v>2</v>
      </c>
      <c r="D1253">
        <v>2</v>
      </c>
    </row>
    <row r="1254" spans="1:4" x14ac:dyDescent="0.25">
      <c r="A1254" s="1" t="s">
        <v>187</v>
      </c>
      <c r="B1254" s="1" t="s">
        <v>188</v>
      </c>
      <c r="C1254">
        <v>3</v>
      </c>
      <c r="D1254">
        <v>2</v>
      </c>
    </row>
    <row r="1255" spans="1:4" x14ac:dyDescent="0.25">
      <c r="A1255" s="1" t="s">
        <v>189</v>
      </c>
      <c r="B1255" s="1" t="s">
        <v>190</v>
      </c>
      <c r="C1255">
        <v>6</v>
      </c>
      <c r="D1255">
        <v>2</v>
      </c>
    </row>
    <row r="1256" spans="1:4" x14ac:dyDescent="0.25">
      <c r="A1256" s="1" t="s">
        <v>191</v>
      </c>
      <c r="B1256" s="1" t="s">
        <v>192</v>
      </c>
      <c r="C1256">
        <v>6</v>
      </c>
      <c r="D1256">
        <v>2</v>
      </c>
    </row>
    <row r="1257" spans="1:4" x14ac:dyDescent="0.25">
      <c r="A1257" s="1" t="s">
        <v>193</v>
      </c>
      <c r="B1257" s="1" t="s">
        <v>194</v>
      </c>
      <c r="C1257">
        <v>6</v>
      </c>
      <c r="D1257">
        <v>2</v>
      </c>
    </row>
    <row r="1258" spans="1:4" x14ac:dyDescent="0.25">
      <c r="A1258" s="1" t="s">
        <v>195</v>
      </c>
      <c r="B1258" s="1" t="s">
        <v>196</v>
      </c>
      <c r="C1258">
        <v>3</v>
      </c>
      <c r="D1258">
        <v>2</v>
      </c>
    </row>
    <row r="1259" spans="1:4" x14ac:dyDescent="0.25">
      <c r="A1259" s="1" t="s">
        <v>197</v>
      </c>
      <c r="B1259" s="1" t="s">
        <v>198</v>
      </c>
      <c r="C1259">
        <v>1</v>
      </c>
      <c r="D1259">
        <v>2</v>
      </c>
    </row>
    <row r="1260" spans="1:4" x14ac:dyDescent="0.25">
      <c r="A1260" s="1" t="s">
        <v>199</v>
      </c>
      <c r="B1260" s="1" t="s">
        <v>200</v>
      </c>
      <c r="C1260">
        <v>3</v>
      </c>
      <c r="D1260">
        <v>2</v>
      </c>
    </row>
    <row r="1261" spans="1:4" x14ac:dyDescent="0.25">
      <c r="A1261" s="1" t="s">
        <v>201</v>
      </c>
      <c r="B1261" s="1" t="s">
        <v>202</v>
      </c>
      <c r="C1261">
        <v>5</v>
      </c>
      <c r="D1261">
        <v>2</v>
      </c>
    </row>
    <row r="1262" spans="1:4" x14ac:dyDescent="0.25">
      <c r="A1262" s="1" t="s">
        <v>203</v>
      </c>
      <c r="B1262" s="1" t="s">
        <v>204</v>
      </c>
      <c r="C1262">
        <v>3</v>
      </c>
      <c r="D1262">
        <v>2</v>
      </c>
    </row>
    <row r="1263" spans="1:4" x14ac:dyDescent="0.25">
      <c r="A1263" s="1" t="s">
        <v>205</v>
      </c>
      <c r="B1263" s="1" t="s">
        <v>206</v>
      </c>
      <c r="C1263">
        <v>3</v>
      </c>
      <c r="D1263">
        <v>2</v>
      </c>
    </row>
    <row r="1264" spans="1:4" x14ac:dyDescent="0.25">
      <c r="A1264" s="1" t="s">
        <v>207</v>
      </c>
      <c r="B1264" s="1" t="s">
        <v>208</v>
      </c>
      <c r="C1264">
        <v>6</v>
      </c>
      <c r="D1264">
        <v>2</v>
      </c>
    </row>
    <row r="1265" spans="1:4" x14ac:dyDescent="0.25">
      <c r="A1265" s="1" t="s">
        <v>209</v>
      </c>
      <c r="B1265" s="1" t="s">
        <v>210</v>
      </c>
      <c r="C1265">
        <v>2</v>
      </c>
      <c r="D1265">
        <v>2</v>
      </c>
    </row>
    <row r="1266" spans="1:4" x14ac:dyDescent="0.25">
      <c r="A1266" s="1" t="s">
        <v>211</v>
      </c>
      <c r="B1266" s="1" t="s">
        <v>212</v>
      </c>
      <c r="C1266">
        <v>5</v>
      </c>
      <c r="D1266">
        <v>2</v>
      </c>
    </row>
    <row r="1267" spans="1:4" x14ac:dyDescent="0.25">
      <c r="A1267" s="1" t="s">
        <v>213</v>
      </c>
      <c r="B1267" s="1" t="s">
        <v>214</v>
      </c>
      <c r="C1267">
        <v>4</v>
      </c>
      <c r="D1267">
        <v>2</v>
      </c>
    </row>
    <row r="1268" spans="1:4" x14ac:dyDescent="0.25">
      <c r="A1268" s="1" t="s">
        <v>215</v>
      </c>
      <c r="B1268" s="1" t="s">
        <v>216</v>
      </c>
      <c r="C1268">
        <v>1</v>
      </c>
      <c r="D1268">
        <v>2</v>
      </c>
    </row>
    <row r="1269" spans="1:4" x14ac:dyDescent="0.25">
      <c r="A1269" s="1" t="s">
        <v>217</v>
      </c>
      <c r="B1269" s="1" t="s">
        <v>218</v>
      </c>
      <c r="C1269">
        <v>6</v>
      </c>
      <c r="D1269">
        <v>2</v>
      </c>
    </row>
    <row r="1270" spans="1:4" x14ac:dyDescent="0.25">
      <c r="A1270" s="1" t="s">
        <v>219</v>
      </c>
      <c r="B1270" s="1" t="s">
        <v>220</v>
      </c>
      <c r="C1270">
        <v>5</v>
      </c>
      <c r="D1270">
        <v>2</v>
      </c>
    </row>
    <row r="1271" spans="1:4" x14ac:dyDescent="0.25">
      <c r="A1271" s="1" t="s">
        <v>221</v>
      </c>
      <c r="B1271" s="1" t="s">
        <v>222</v>
      </c>
      <c r="C1271">
        <v>3</v>
      </c>
      <c r="D1271">
        <v>2</v>
      </c>
    </row>
    <row r="1272" spans="1:4" x14ac:dyDescent="0.25">
      <c r="A1272" s="1" t="s">
        <v>223</v>
      </c>
      <c r="B1272" s="1" t="s">
        <v>224</v>
      </c>
      <c r="C1272">
        <v>3</v>
      </c>
      <c r="D1272">
        <v>2</v>
      </c>
    </row>
    <row r="1273" spans="1:4" x14ac:dyDescent="0.25">
      <c r="A1273" s="1" t="s">
        <v>225</v>
      </c>
      <c r="B1273" s="1" t="s">
        <v>226</v>
      </c>
      <c r="C1273">
        <v>3</v>
      </c>
      <c r="D1273">
        <v>2</v>
      </c>
    </row>
    <row r="1274" spans="1:4" x14ac:dyDescent="0.25">
      <c r="A1274" s="1" t="s">
        <v>227</v>
      </c>
      <c r="B1274" s="1" t="s">
        <v>228</v>
      </c>
      <c r="C1274">
        <v>4</v>
      </c>
      <c r="D1274">
        <v>2</v>
      </c>
    </row>
    <row r="1275" spans="1:4" x14ac:dyDescent="0.25">
      <c r="A1275" s="1"/>
      <c r="B1275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74"/>
  <sheetViews>
    <sheetView zoomScaleNormal="100" workbookViewId="0">
      <selection activeCell="F4" sqref="F4"/>
    </sheetView>
  </sheetViews>
  <sheetFormatPr defaultRowHeight="15" x14ac:dyDescent="0.25"/>
  <cols>
    <col min="1" max="1" width="16.140625" customWidth="1"/>
    <col min="2" max="2" width="16.5703125" customWidth="1"/>
    <col min="3" max="3" width="16" customWidth="1"/>
    <col min="4" max="4" width="15.140625" customWidth="1"/>
    <col min="5" max="5" width="14" customWidth="1"/>
    <col min="6" max="6" width="9.85546875" bestFit="1" customWidth="1"/>
    <col min="7" max="7" width="16.7109375" customWidth="1"/>
    <col min="8" max="8" width="10.85546875" customWidth="1"/>
    <col min="9" max="9" width="16.5703125" customWidth="1"/>
    <col min="10" max="10" width="11.42578125" customWidth="1"/>
    <col min="18" max="18" width="15.85546875" customWidth="1"/>
    <col min="20" max="20" width="15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229</v>
      </c>
      <c r="F1" t="s">
        <v>230</v>
      </c>
      <c r="G1" t="s">
        <v>233</v>
      </c>
      <c r="H1" t="s">
        <v>234</v>
      </c>
      <c r="I1" t="s">
        <v>235</v>
      </c>
      <c r="J1" t="s">
        <v>236</v>
      </c>
      <c r="L1" t="s">
        <v>240</v>
      </c>
      <c r="N1">
        <v>6</v>
      </c>
      <c r="O1" t="s">
        <v>30</v>
      </c>
      <c r="P1">
        <v>1.6538461538461537</v>
      </c>
      <c r="Q1" t="s">
        <v>109</v>
      </c>
      <c r="T1" t="s">
        <v>100</v>
      </c>
      <c r="U1" t="s">
        <v>99</v>
      </c>
    </row>
    <row r="2" spans="1:21" x14ac:dyDescent="0.25">
      <c r="A2" t="s">
        <v>4</v>
      </c>
      <c r="B2" t="s">
        <v>5</v>
      </c>
      <c r="C2">
        <v>2</v>
      </c>
      <c r="D2">
        <v>1</v>
      </c>
      <c r="E2">
        <f>C2*D2</f>
        <v>2</v>
      </c>
      <c r="F2">
        <v>2</v>
      </c>
      <c r="G2">
        <f>IF(B2=B1,G1+1,1)</f>
        <v>1</v>
      </c>
      <c r="H2">
        <f>IF(B2=B1,H1+D2,D2)</f>
        <v>1</v>
      </c>
      <c r="I2">
        <f>IF(B2=B1,I1+E2,E2)</f>
        <v>2</v>
      </c>
      <c r="J2">
        <f>I2/H2</f>
        <v>2</v>
      </c>
      <c r="K2">
        <f>IF(B2&lt;&gt;B3,J2,0)</f>
        <v>0</v>
      </c>
      <c r="M2">
        <f>IF(B2&lt;&gt;B3,A2,0)</f>
        <v>0</v>
      </c>
      <c r="N2">
        <v>6</v>
      </c>
      <c r="O2" t="s">
        <v>121</v>
      </c>
      <c r="P2">
        <v>2</v>
      </c>
      <c r="Q2" t="s">
        <v>125</v>
      </c>
      <c r="R2" t="str">
        <f>IF(B2&lt;&gt;B3,B2," ")</f>
        <v xml:space="preserve"> </v>
      </c>
      <c r="S2" t="str">
        <f>IF(B2&lt;&gt;B3,A2," ")</f>
        <v xml:space="preserve"> </v>
      </c>
      <c r="T2" t="s">
        <v>138</v>
      </c>
      <c r="U2" t="s">
        <v>137</v>
      </c>
    </row>
    <row r="3" spans="1:21" x14ac:dyDescent="0.25">
      <c r="A3" t="s">
        <v>4</v>
      </c>
      <c r="B3" t="s">
        <v>5</v>
      </c>
      <c r="C3">
        <v>2</v>
      </c>
      <c r="D3">
        <v>2</v>
      </c>
      <c r="E3">
        <f>C3*D3</f>
        <v>4</v>
      </c>
      <c r="F3">
        <f>IF(B3=B2,F2+E3,E2)</f>
        <v>6</v>
      </c>
      <c r="G3">
        <f t="shared" ref="G3:G66" si="0">IF(B3=B2,G2+1,1)</f>
        <v>2</v>
      </c>
      <c r="H3">
        <f t="shared" ref="H3:H66" si="1">IF(B3=B2,H2+D3,D3)</f>
        <v>3</v>
      </c>
      <c r="I3">
        <f t="shared" ref="I3:I66" si="2">IF(B3=B2,I2+E3,E3)</f>
        <v>6</v>
      </c>
      <c r="J3">
        <f t="shared" ref="J3:J66" si="3">I3/H3</f>
        <v>2</v>
      </c>
      <c r="K3">
        <f t="shared" ref="K3:K66" si="4">IF(B3&lt;&gt;B4,J3,0)</f>
        <v>0</v>
      </c>
      <c r="M3">
        <f t="shared" ref="M3:M66" si="5">IF(B3&lt;&gt;B4,A3,0)</f>
        <v>0</v>
      </c>
      <c r="N3">
        <v>5.0952380952380949</v>
      </c>
      <c r="O3" t="s">
        <v>117</v>
      </c>
      <c r="P3">
        <v>2.0588235294117645</v>
      </c>
      <c r="Q3" t="s">
        <v>139</v>
      </c>
      <c r="R3" t="str">
        <f t="shared" ref="R3:R66" si="6">IF(B3&lt;&gt;B4,B3," ")</f>
        <v xml:space="preserve"> </v>
      </c>
      <c r="S3" t="str">
        <f t="shared" ref="S3:S66" si="7">IF(B3&lt;&gt;B4,A3," ")</f>
        <v xml:space="preserve"> </v>
      </c>
      <c r="T3" t="s">
        <v>19</v>
      </c>
      <c r="U3" t="s">
        <v>18</v>
      </c>
    </row>
    <row r="4" spans="1:21" x14ac:dyDescent="0.25">
      <c r="A4" t="s">
        <v>4</v>
      </c>
      <c r="B4" t="s">
        <v>5</v>
      </c>
      <c r="C4">
        <v>3</v>
      </c>
      <c r="D4">
        <v>1</v>
      </c>
      <c r="E4">
        <f t="shared" ref="E4:E67" si="8">C4*D4</f>
        <v>3</v>
      </c>
      <c r="F4">
        <f t="shared" ref="F4:F24" si="9">IF(B4=B3,F3+E4,E3)</f>
        <v>9</v>
      </c>
      <c r="G4">
        <f t="shared" si="0"/>
        <v>3</v>
      </c>
      <c r="H4">
        <f t="shared" si="1"/>
        <v>4</v>
      </c>
      <c r="I4">
        <f t="shared" si="2"/>
        <v>9</v>
      </c>
      <c r="J4">
        <f t="shared" si="3"/>
        <v>2.25</v>
      </c>
      <c r="K4">
        <f t="shared" si="4"/>
        <v>0</v>
      </c>
      <c r="M4">
        <f t="shared" si="5"/>
        <v>0</v>
      </c>
      <c r="N4">
        <v>4.9333333333333336</v>
      </c>
      <c r="O4" t="s">
        <v>107</v>
      </c>
      <c r="P4">
        <v>2.6111111111111112</v>
      </c>
      <c r="Q4" t="s">
        <v>56</v>
      </c>
      <c r="R4" t="str">
        <f t="shared" si="6"/>
        <v xml:space="preserve"> </v>
      </c>
      <c r="S4" t="str">
        <f t="shared" si="7"/>
        <v xml:space="preserve"> </v>
      </c>
      <c r="T4" t="s">
        <v>81</v>
      </c>
      <c r="U4" t="s">
        <v>80</v>
      </c>
    </row>
    <row r="5" spans="1:21" x14ac:dyDescent="0.25">
      <c r="A5" t="s">
        <v>4</v>
      </c>
      <c r="B5" t="s">
        <v>5</v>
      </c>
      <c r="C5">
        <v>5</v>
      </c>
      <c r="D5">
        <v>3</v>
      </c>
      <c r="E5">
        <f t="shared" si="8"/>
        <v>15</v>
      </c>
      <c r="F5">
        <f t="shared" si="9"/>
        <v>24</v>
      </c>
      <c r="G5">
        <f t="shared" si="0"/>
        <v>4</v>
      </c>
      <c r="H5">
        <f t="shared" si="1"/>
        <v>7</v>
      </c>
      <c r="I5">
        <f t="shared" si="2"/>
        <v>24</v>
      </c>
      <c r="J5">
        <f t="shared" si="3"/>
        <v>3.4285714285714284</v>
      </c>
      <c r="K5">
        <f t="shared" si="4"/>
        <v>0</v>
      </c>
      <c r="M5">
        <f t="shared" si="5"/>
        <v>0</v>
      </c>
      <c r="N5">
        <v>4.875</v>
      </c>
      <c r="O5" t="s">
        <v>18</v>
      </c>
      <c r="P5">
        <v>2.7777777777777777</v>
      </c>
      <c r="Q5" t="s">
        <v>225</v>
      </c>
      <c r="R5" t="str">
        <f t="shared" si="6"/>
        <v xml:space="preserve"> </v>
      </c>
      <c r="S5" t="str">
        <f t="shared" si="7"/>
        <v xml:space="preserve"> </v>
      </c>
      <c r="T5" t="s">
        <v>17</v>
      </c>
      <c r="U5" t="s">
        <v>16</v>
      </c>
    </row>
    <row r="6" spans="1:21" x14ac:dyDescent="0.25">
      <c r="A6" t="s">
        <v>4</v>
      </c>
      <c r="B6" t="s">
        <v>5</v>
      </c>
      <c r="C6">
        <v>4</v>
      </c>
      <c r="D6">
        <v>2</v>
      </c>
      <c r="E6">
        <f t="shared" si="8"/>
        <v>8</v>
      </c>
      <c r="F6">
        <f t="shared" si="9"/>
        <v>32</v>
      </c>
      <c r="G6">
        <f t="shared" si="0"/>
        <v>5</v>
      </c>
      <c r="H6">
        <f t="shared" si="1"/>
        <v>9</v>
      </c>
      <c r="I6">
        <f t="shared" si="2"/>
        <v>32</v>
      </c>
      <c r="J6">
        <f t="shared" si="3"/>
        <v>3.5555555555555554</v>
      </c>
      <c r="K6">
        <f t="shared" si="4"/>
        <v>0</v>
      </c>
      <c r="M6">
        <f t="shared" si="5"/>
        <v>0</v>
      </c>
      <c r="N6">
        <v>4.7222222222222223</v>
      </c>
      <c r="O6" t="s">
        <v>143</v>
      </c>
      <c r="P6">
        <v>2.8333333333333335</v>
      </c>
      <c r="Q6" t="s">
        <v>78</v>
      </c>
      <c r="R6" t="str">
        <f t="shared" si="6"/>
        <v xml:space="preserve"> </v>
      </c>
      <c r="S6" t="str">
        <f t="shared" si="7"/>
        <v xml:space="preserve"> </v>
      </c>
      <c r="T6" t="s">
        <v>132</v>
      </c>
      <c r="U6" t="s">
        <v>131</v>
      </c>
    </row>
    <row r="7" spans="1:21" x14ac:dyDescent="0.25">
      <c r="A7" t="s">
        <v>4</v>
      </c>
      <c r="B7" t="s">
        <v>5</v>
      </c>
      <c r="C7">
        <v>6</v>
      </c>
      <c r="D7">
        <v>1</v>
      </c>
      <c r="E7">
        <f t="shared" si="8"/>
        <v>6</v>
      </c>
      <c r="F7">
        <f t="shared" si="9"/>
        <v>38</v>
      </c>
      <c r="G7">
        <f t="shared" si="0"/>
        <v>6</v>
      </c>
      <c r="H7">
        <f t="shared" si="1"/>
        <v>10</v>
      </c>
      <c r="I7">
        <f t="shared" si="2"/>
        <v>38</v>
      </c>
      <c r="J7">
        <f t="shared" si="3"/>
        <v>3.8</v>
      </c>
      <c r="K7">
        <f t="shared" si="4"/>
        <v>0</v>
      </c>
      <c r="M7">
        <f t="shared" si="5"/>
        <v>0</v>
      </c>
      <c r="N7">
        <v>4.666666666666667</v>
      </c>
      <c r="O7" t="s">
        <v>22</v>
      </c>
      <c r="P7">
        <v>2.8846153846153846</v>
      </c>
      <c r="Q7" t="s">
        <v>26</v>
      </c>
      <c r="R7" t="str">
        <f t="shared" si="6"/>
        <v xml:space="preserve"> </v>
      </c>
      <c r="S7" t="str">
        <f t="shared" si="7"/>
        <v xml:space="preserve"> </v>
      </c>
      <c r="T7" t="s">
        <v>174</v>
      </c>
      <c r="U7" t="s">
        <v>173</v>
      </c>
    </row>
    <row r="8" spans="1:21" x14ac:dyDescent="0.25">
      <c r="A8" t="s">
        <v>4</v>
      </c>
      <c r="B8" t="s">
        <v>5</v>
      </c>
      <c r="C8">
        <v>3</v>
      </c>
      <c r="D8">
        <v>1</v>
      </c>
      <c r="E8">
        <f t="shared" si="8"/>
        <v>3</v>
      </c>
      <c r="F8">
        <f t="shared" si="9"/>
        <v>41</v>
      </c>
      <c r="G8">
        <f t="shared" si="0"/>
        <v>7</v>
      </c>
      <c r="H8">
        <f t="shared" si="1"/>
        <v>11</v>
      </c>
      <c r="I8">
        <f t="shared" si="2"/>
        <v>41</v>
      </c>
      <c r="J8">
        <f t="shared" si="3"/>
        <v>3.7272727272727271</v>
      </c>
      <c r="K8">
        <f t="shared" si="4"/>
        <v>0</v>
      </c>
      <c r="M8">
        <f t="shared" si="5"/>
        <v>0</v>
      </c>
      <c r="N8">
        <v>4.666666666666667</v>
      </c>
      <c r="O8" t="s">
        <v>217</v>
      </c>
      <c r="P8">
        <v>2.9130434782608696</v>
      </c>
      <c r="Q8" t="s">
        <v>84</v>
      </c>
      <c r="R8" t="str">
        <f t="shared" si="6"/>
        <v xml:space="preserve"> </v>
      </c>
      <c r="S8" t="str">
        <f t="shared" si="7"/>
        <v xml:space="preserve"> </v>
      </c>
      <c r="T8" t="s">
        <v>186</v>
      </c>
      <c r="U8" t="s">
        <v>185</v>
      </c>
    </row>
    <row r="9" spans="1:21" x14ac:dyDescent="0.25">
      <c r="A9" t="s">
        <v>4</v>
      </c>
      <c r="B9" t="s">
        <v>5</v>
      </c>
      <c r="C9">
        <v>4</v>
      </c>
      <c r="D9">
        <v>1</v>
      </c>
      <c r="E9">
        <f t="shared" si="8"/>
        <v>4</v>
      </c>
      <c r="F9">
        <f t="shared" si="9"/>
        <v>45</v>
      </c>
      <c r="G9">
        <f t="shared" si="0"/>
        <v>8</v>
      </c>
      <c r="H9">
        <f t="shared" si="1"/>
        <v>12</v>
      </c>
      <c r="I9">
        <f t="shared" si="2"/>
        <v>45</v>
      </c>
      <c r="J9">
        <f t="shared" si="3"/>
        <v>3.75</v>
      </c>
      <c r="K9">
        <f t="shared" si="4"/>
        <v>0</v>
      </c>
      <c r="M9">
        <f t="shared" si="5"/>
        <v>0</v>
      </c>
      <c r="N9">
        <v>4.6190476190476186</v>
      </c>
      <c r="O9" t="s">
        <v>207</v>
      </c>
      <c r="P9">
        <v>3</v>
      </c>
      <c r="Q9" t="s">
        <v>223</v>
      </c>
      <c r="R9" t="str">
        <f t="shared" si="6"/>
        <v xml:space="preserve"> </v>
      </c>
      <c r="S9" t="str">
        <f t="shared" si="7"/>
        <v xml:space="preserve"> </v>
      </c>
      <c r="T9" t="s">
        <v>67</v>
      </c>
      <c r="U9" t="s">
        <v>66</v>
      </c>
    </row>
    <row r="10" spans="1:21" x14ac:dyDescent="0.25">
      <c r="A10" t="s">
        <v>4</v>
      </c>
      <c r="B10" t="s">
        <v>5</v>
      </c>
      <c r="C10">
        <v>6</v>
      </c>
      <c r="D10">
        <v>2</v>
      </c>
      <c r="E10">
        <f t="shared" si="8"/>
        <v>12</v>
      </c>
      <c r="F10">
        <f t="shared" si="9"/>
        <v>57</v>
      </c>
      <c r="G10">
        <f t="shared" si="0"/>
        <v>9</v>
      </c>
      <c r="H10">
        <f t="shared" si="1"/>
        <v>14</v>
      </c>
      <c r="I10">
        <f t="shared" si="2"/>
        <v>57</v>
      </c>
      <c r="J10">
        <f t="shared" si="3"/>
        <v>4.0714285714285712</v>
      </c>
      <c r="K10">
        <f t="shared" si="4"/>
        <v>0</v>
      </c>
      <c r="M10">
        <f t="shared" si="5"/>
        <v>0</v>
      </c>
      <c r="N10">
        <v>4.5909090909090908</v>
      </c>
      <c r="O10" t="s">
        <v>123</v>
      </c>
      <c r="P10">
        <v>3</v>
      </c>
      <c r="Q10" t="s">
        <v>227</v>
      </c>
      <c r="R10" t="str">
        <f t="shared" si="6"/>
        <v xml:space="preserve"> </v>
      </c>
      <c r="S10" t="str">
        <f t="shared" si="7"/>
        <v xml:space="preserve"> </v>
      </c>
      <c r="T10" t="s">
        <v>85</v>
      </c>
      <c r="U10" t="s">
        <v>84</v>
      </c>
    </row>
    <row r="11" spans="1:21" x14ac:dyDescent="0.25">
      <c r="A11" t="s">
        <v>4</v>
      </c>
      <c r="B11" t="s">
        <v>5</v>
      </c>
      <c r="C11">
        <v>2</v>
      </c>
      <c r="D11">
        <v>2</v>
      </c>
      <c r="E11">
        <f t="shared" si="8"/>
        <v>4</v>
      </c>
      <c r="F11">
        <f t="shared" si="9"/>
        <v>61</v>
      </c>
      <c r="G11">
        <f t="shared" si="0"/>
        <v>10</v>
      </c>
      <c r="H11">
        <f t="shared" si="1"/>
        <v>16</v>
      </c>
      <c r="I11">
        <f t="shared" si="2"/>
        <v>61</v>
      </c>
      <c r="J11">
        <f t="shared" si="3"/>
        <v>3.8125</v>
      </c>
      <c r="K11">
        <f t="shared" si="4"/>
        <v>0</v>
      </c>
      <c r="M11">
        <f t="shared" si="5"/>
        <v>0</v>
      </c>
      <c r="N11">
        <v>4.5769230769230766</v>
      </c>
      <c r="O11" t="s">
        <v>211</v>
      </c>
      <c r="R11" t="str">
        <f t="shared" si="6"/>
        <v xml:space="preserve"> </v>
      </c>
      <c r="S11" t="str">
        <f t="shared" si="7"/>
        <v xml:space="preserve"> </v>
      </c>
      <c r="T11" t="s">
        <v>39</v>
      </c>
      <c r="U11" t="s">
        <v>38</v>
      </c>
    </row>
    <row r="12" spans="1:21" x14ac:dyDescent="0.25">
      <c r="A12" t="s">
        <v>4</v>
      </c>
      <c r="B12" t="s">
        <v>5</v>
      </c>
      <c r="C12">
        <v>5</v>
      </c>
      <c r="D12">
        <v>1</v>
      </c>
      <c r="E12">
        <f t="shared" si="8"/>
        <v>5</v>
      </c>
      <c r="F12">
        <f t="shared" si="9"/>
        <v>66</v>
      </c>
      <c r="G12">
        <f t="shared" si="0"/>
        <v>11</v>
      </c>
      <c r="H12">
        <f t="shared" si="1"/>
        <v>17</v>
      </c>
      <c r="I12">
        <f t="shared" si="2"/>
        <v>66</v>
      </c>
      <c r="J12">
        <f t="shared" si="3"/>
        <v>3.8823529411764706</v>
      </c>
      <c r="K12">
        <f t="shared" si="4"/>
        <v>0</v>
      </c>
      <c r="M12">
        <f t="shared" si="5"/>
        <v>0</v>
      </c>
      <c r="N12">
        <v>4.5757575757575761</v>
      </c>
      <c r="O12" t="s">
        <v>58</v>
      </c>
      <c r="R12" t="str">
        <f t="shared" si="6"/>
        <v xml:space="preserve"> </v>
      </c>
      <c r="S12" t="str">
        <f t="shared" si="7"/>
        <v xml:space="preserve"> </v>
      </c>
      <c r="T12" t="s">
        <v>182</v>
      </c>
      <c r="U12" t="s">
        <v>181</v>
      </c>
    </row>
    <row r="13" spans="1:21" x14ac:dyDescent="0.25">
      <c r="A13" t="s">
        <v>4</v>
      </c>
      <c r="B13" t="s">
        <v>5</v>
      </c>
      <c r="C13">
        <v>4</v>
      </c>
      <c r="D13">
        <v>2</v>
      </c>
      <c r="E13">
        <f t="shared" si="8"/>
        <v>8</v>
      </c>
      <c r="F13">
        <f t="shared" si="9"/>
        <v>74</v>
      </c>
      <c r="G13">
        <f t="shared" si="0"/>
        <v>12</v>
      </c>
      <c r="H13">
        <f t="shared" si="1"/>
        <v>19</v>
      </c>
      <c r="I13">
        <f t="shared" si="2"/>
        <v>74</v>
      </c>
      <c r="J13">
        <f t="shared" si="3"/>
        <v>3.8947368421052633</v>
      </c>
      <c r="K13">
        <f t="shared" si="4"/>
        <v>0</v>
      </c>
      <c r="M13">
        <f t="shared" si="5"/>
        <v>0</v>
      </c>
      <c r="N13">
        <v>4.541666666666667</v>
      </c>
      <c r="O13" t="s">
        <v>36</v>
      </c>
      <c r="R13" t="str">
        <f t="shared" si="6"/>
        <v xml:space="preserve"> </v>
      </c>
      <c r="S13" t="str">
        <f t="shared" si="7"/>
        <v xml:space="preserve"> </v>
      </c>
      <c r="T13" t="s">
        <v>124</v>
      </c>
      <c r="U13" t="s">
        <v>123</v>
      </c>
    </row>
    <row r="14" spans="1:21" x14ac:dyDescent="0.25">
      <c r="A14" t="s">
        <v>4</v>
      </c>
      <c r="B14" t="s">
        <v>5</v>
      </c>
      <c r="C14">
        <v>3</v>
      </c>
      <c r="D14">
        <v>3</v>
      </c>
      <c r="E14">
        <f t="shared" si="8"/>
        <v>9</v>
      </c>
      <c r="F14">
        <f t="shared" si="9"/>
        <v>83</v>
      </c>
      <c r="G14">
        <f t="shared" si="0"/>
        <v>13</v>
      </c>
      <c r="H14">
        <f t="shared" si="1"/>
        <v>22</v>
      </c>
      <c r="I14">
        <f t="shared" si="2"/>
        <v>83</v>
      </c>
      <c r="J14">
        <f t="shared" si="3"/>
        <v>3.7727272727272729</v>
      </c>
      <c r="K14">
        <f t="shared" si="4"/>
        <v>0</v>
      </c>
      <c r="M14">
        <f t="shared" si="5"/>
        <v>0</v>
      </c>
      <c r="N14">
        <v>4.5294117647058822</v>
      </c>
      <c r="O14" t="s">
        <v>52</v>
      </c>
      <c r="R14" t="str">
        <f t="shared" si="6"/>
        <v xml:space="preserve"> </v>
      </c>
      <c r="S14" t="str">
        <f t="shared" si="7"/>
        <v xml:space="preserve"> </v>
      </c>
      <c r="T14" t="s">
        <v>7</v>
      </c>
      <c r="U14" t="s">
        <v>6</v>
      </c>
    </row>
    <row r="15" spans="1:21" x14ac:dyDescent="0.25">
      <c r="A15" t="s">
        <v>4</v>
      </c>
      <c r="B15" t="s">
        <v>5</v>
      </c>
      <c r="C15">
        <v>5</v>
      </c>
      <c r="D15">
        <v>1</v>
      </c>
      <c r="E15">
        <f t="shared" si="8"/>
        <v>5</v>
      </c>
      <c r="F15">
        <f t="shared" si="9"/>
        <v>88</v>
      </c>
      <c r="G15">
        <f t="shared" si="0"/>
        <v>14</v>
      </c>
      <c r="H15">
        <f t="shared" si="1"/>
        <v>23</v>
      </c>
      <c r="I15">
        <f t="shared" si="2"/>
        <v>88</v>
      </c>
      <c r="J15">
        <f t="shared" si="3"/>
        <v>3.8260869565217392</v>
      </c>
      <c r="K15">
        <f t="shared" si="4"/>
        <v>0</v>
      </c>
      <c r="M15">
        <f t="shared" si="5"/>
        <v>0</v>
      </c>
      <c r="N15">
        <v>4.4347826086956523</v>
      </c>
      <c r="O15" t="s">
        <v>175</v>
      </c>
      <c r="R15" t="str">
        <f t="shared" si="6"/>
        <v xml:space="preserve"> </v>
      </c>
      <c r="S15" t="str">
        <f t="shared" si="7"/>
        <v xml:space="preserve"> </v>
      </c>
      <c r="T15" t="s">
        <v>31</v>
      </c>
      <c r="U15" t="s">
        <v>30</v>
      </c>
    </row>
    <row r="16" spans="1:21" x14ac:dyDescent="0.25">
      <c r="A16" t="s">
        <v>4</v>
      </c>
      <c r="B16" t="s">
        <v>5</v>
      </c>
      <c r="C16">
        <v>6</v>
      </c>
      <c r="D16">
        <v>3</v>
      </c>
      <c r="E16">
        <f t="shared" si="8"/>
        <v>18</v>
      </c>
      <c r="F16">
        <f t="shared" si="9"/>
        <v>106</v>
      </c>
      <c r="G16">
        <f t="shared" si="0"/>
        <v>15</v>
      </c>
      <c r="H16">
        <f t="shared" si="1"/>
        <v>26</v>
      </c>
      <c r="I16">
        <f t="shared" si="2"/>
        <v>106</v>
      </c>
      <c r="J16">
        <f t="shared" si="3"/>
        <v>4.0769230769230766</v>
      </c>
      <c r="K16">
        <f t="shared" si="4"/>
        <v>0</v>
      </c>
      <c r="M16">
        <f t="shared" si="5"/>
        <v>0</v>
      </c>
      <c r="N16">
        <v>4.4137931034482758</v>
      </c>
      <c r="O16" t="s">
        <v>185</v>
      </c>
      <c r="R16" t="str">
        <f t="shared" si="6"/>
        <v xml:space="preserve"> </v>
      </c>
      <c r="S16" t="str">
        <f t="shared" si="7"/>
        <v xml:space="preserve"> </v>
      </c>
      <c r="T16" t="s">
        <v>172</v>
      </c>
      <c r="U16" t="s">
        <v>171</v>
      </c>
    </row>
    <row r="17" spans="1:21" x14ac:dyDescent="0.25">
      <c r="A17" t="s">
        <v>4</v>
      </c>
      <c r="B17" t="s">
        <v>5</v>
      </c>
      <c r="C17">
        <v>6</v>
      </c>
      <c r="D17">
        <v>3</v>
      </c>
      <c r="E17">
        <f t="shared" si="8"/>
        <v>18</v>
      </c>
      <c r="F17">
        <f t="shared" si="9"/>
        <v>124</v>
      </c>
      <c r="G17">
        <f t="shared" si="0"/>
        <v>16</v>
      </c>
      <c r="H17">
        <f t="shared" si="1"/>
        <v>29</v>
      </c>
      <c r="I17">
        <f t="shared" si="2"/>
        <v>124</v>
      </c>
      <c r="J17">
        <f t="shared" si="3"/>
        <v>4.2758620689655169</v>
      </c>
      <c r="K17">
        <f t="shared" si="4"/>
        <v>0</v>
      </c>
      <c r="M17">
        <f t="shared" si="5"/>
        <v>0</v>
      </c>
      <c r="N17">
        <v>4.3529411764705879</v>
      </c>
      <c r="O17" t="s">
        <v>127</v>
      </c>
      <c r="R17" t="str">
        <f t="shared" si="6"/>
        <v xml:space="preserve"> </v>
      </c>
      <c r="S17" t="str">
        <f t="shared" si="7"/>
        <v xml:space="preserve"> </v>
      </c>
      <c r="T17" t="s">
        <v>63</v>
      </c>
      <c r="U17" t="s">
        <v>62</v>
      </c>
    </row>
    <row r="18" spans="1:21" x14ac:dyDescent="0.25">
      <c r="A18" t="s">
        <v>4</v>
      </c>
      <c r="B18" t="s">
        <v>5</v>
      </c>
      <c r="C18">
        <v>2</v>
      </c>
      <c r="D18">
        <v>2</v>
      </c>
      <c r="E18">
        <f t="shared" si="8"/>
        <v>4</v>
      </c>
      <c r="F18">
        <f t="shared" si="9"/>
        <v>128</v>
      </c>
      <c r="G18">
        <f t="shared" si="0"/>
        <v>17</v>
      </c>
      <c r="H18">
        <f t="shared" si="1"/>
        <v>31</v>
      </c>
      <c r="I18">
        <f t="shared" si="2"/>
        <v>128</v>
      </c>
      <c r="J18">
        <f t="shared" si="3"/>
        <v>4.129032258064516</v>
      </c>
      <c r="K18">
        <f t="shared" si="4"/>
        <v>4.129032258064516</v>
      </c>
      <c r="M18" t="str">
        <f t="shared" si="5"/>
        <v>A1</v>
      </c>
      <c r="N18">
        <v>4.2727272727272725</v>
      </c>
      <c r="O18" t="s">
        <v>201</v>
      </c>
      <c r="R18" t="str">
        <f t="shared" si="6"/>
        <v>Anna Badowska</v>
      </c>
      <c r="S18" t="str">
        <f t="shared" si="7"/>
        <v>A1</v>
      </c>
      <c r="T18" t="s">
        <v>23</v>
      </c>
      <c r="U18" t="s">
        <v>22</v>
      </c>
    </row>
    <row r="19" spans="1:21" x14ac:dyDescent="0.25">
      <c r="A19" t="s">
        <v>22</v>
      </c>
      <c r="B19" t="s">
        <v>23</v>
      </c>
      <c r="C19">
        <v>6</v>
      </c>
      <c r="D19">
        <v>1</v>
      </c>
      <c r="E19">
        <f t="shared" si="8"/>
        <v>6</v>
      </c>
      <c r="F19">
        <f t="shared" si="9"/>
        <v>4</v>
      </c>
      <c r="G19">
        <f t="shared" si="0"/>
        <v>1</v>
      </c>
      <c r="H19">
        <f t="shared" si="1"/>
        <v>1</v>
      </c>
      <c r="I19">
        <f t="shared" si="2"/>
        <v>6</v>
      </c>
      <c r="J19">
        <f t="shared" si="3"/>
        <v>6</v>
      </c>
      <c r="K19">
        <f t="shared" si="4"/>
        <v>0</v>
      </c>
      <c r="M19">
        <f t="shared" si="5"/>
        <v>0</v>
      </c>
      <c r="N19">
        <v>4.2592592592592595</v>
      </c>
      <c r="O19" t="s">
        <v>40</v>
      </c>
      <c r="R19" t="str">
        <f t="shared" si="6"/>
        <v xml:space="preserve"> </v>
      </c>
      <c r="S19" t="str">
        <f t="shared" si="7"/>
        <v xml:space="preserve"> </v>
      </c>
      <c r="T19" t="s">
        <v>53</v>
      </c>
      <c r="U19" t="s">
        <v>52</v>
      </c>
    </row>
    <row r="20" spans="1:21" x14ac:dyDescent="0.25">
      <c r="A20" t="s">
        <v>22</v>
      </c>
      <c r="B20" t="s">
        <v>23</v>
      </c>
      <c r="C20">
        <v>5</v>
      </c>
      <c r="D20">
        <v>2</v>
      </c>
      <c r="E20">
        <f t="shared" si="8"/>
        <v>10</v>
      </c>
      <c r="F20">
        <f t="shared" si="9"/>
        <v>14</v>
      </c>
      <c r="G20">
        <f t="shared" si="0"/>
        <v>2</v>
      </c>
      <c r="H20">
        <f t="shared" si="1"/>
        <v>3</v>
      </c>
      <c r="I20">
        <f t="shared" si="2"/>
        <v>16</v>
      </c>
      <c r="J20">
        <f t="shared" si="3"/>
        <v>5.333333333333333</v>
      </c>
      <c r="K20">
        <f t="shared" si="4"/>
        <v>0</v>
      </c>
      <c r="M20">
        <f t="shared" si="5"/>
        <v>0</v>
      </c>
      <c r="N20">
        <v>4.25</v>
      </c>
      <c r="O20" t="s">
        <v>32</v>
      </c>
      <c r="R20" t="str">
        <f t="shared" si="6"/>
        <v xml:space="preserve"> </v>
      </c>
      <c r="S20" t="str">
        <f t="shared" si="7"/>
        <v xml:space="preserve"> </v>
      </c>
      <c r="T20" t="s">
        <v>216</v>
      </c>
      <c r="U20" t="s">
        <v>215</v>
      </c>
    </row>
    <row r="21" spans="1:21" x14ac:dyDescent="0.25">
      <c r="A21" t="s">
        <v>22</v>
      </c>
      <c r="B21" t="s">
        <v>23</v>
      </c>
      <c r="C21">
        <v>3</v>
      </c>
      <c r="D21">
        <v>3</v>
      </c>
      <c r="E21">
        <f t="shared" si="8"/>
        <v>9</v>
      </c>
      <c r="F21">
        <f t="shared" si="9"/>
        <v>23</v>
      </c>
      <c r="G21">
        <f t="shared" si="0"/>
        <v>3</v>
      </c>
      <c r="H21">
        <f t="shared" si="1"/>
        <v>6</v>
      </c>
      <c r="I21">
        <f t="shared" si="2"/>
        <v>25</v>
      </c>
      <c r="J21">
        <f t="shared" si="3"/>
        <v>4.166666666666667</v>
      </c>
      <c r="K21">
        <f t="shared" si="4"/>
        <v>0</v>
      </c>
      <c r="M21">
        <f t="shared" si="5"/>
        <v>0</v>
      </c>
      <c r="N21">
        <v>4.24</v>
      </c>
      <c r="O21" t="s">
        <v>97</v>
      </c>
      <c r="R21" t="str">
        <f t="shared" si="6"/>
        <v xml:space="preserve"> </v>
      </c>
      <c r="S21" t="str">
        <f t="shared" si="7"/>
        <v xml:space="preserve"> </v>
      </c>
      <c r="T21" t="s">
        <v>202</v>
      </c>
      <c r="U21" t="s">
        <v>201</v>
      </c>
    </row>
    <row r="22" spans="1:21" x14ac:dyDescent="0.25">
      <c r="A22" t="s">
        <v>22</v>
      </c>
      <c r="B22" t="s">
        <v>23</v>
      </c>
      <c r="C22">
        <v>5</v>
      </c>
      <c r="D22">
        <v>1</v>
      </c>
      <c r="E22">
        <f t="shared" si="8"/>
        <v>5</v>
      </c>
      <c r="F22">
        <f t="shared" si="9"/>
        <v>28</v>
      </c>
      <c r="G22">
        <f t="shared" si="0"/>
        <v>4</v>
      </c>
      <c r="H22">
        <f t="shared" si="1"/>
        <v>7</v>
      </c>
      <c r="I22">
        <f t="shared" si="2"/>
        <v>30</v>
      </c>
      <c r="J22">
        <f t="shared" si="3"/>
        <v>4.2857142857142856</v>
      </c>
      <c r="K22">
        <f t="shared" si="4"/>
        <v>0</v>
      </c>
      <c r="M22">
        <f t="shared" si="5"/>
        <v>0</v>
      </c>
      <c r="N22">
        <v>4.225806451612903</v>
      </c>
      <c r="O22" t="s">
        <v>147</v>
      </c>
      <c r="R22" t="str">
        <f t="shared" si="6"/>
        <v xml:space="preserve"> </v>
      </c>
      <c r="S22" t="str">
        <f t="shared" si="7"/>
        <v xml:space="preserve"> </v>
      </c>
      <c r="T22" t="s">
        <v>92</v>
      </c>
      <c r="U22" t="s">
        <v>91</v>
      </c>
    </row>
    <row r="23" spans="1:21" x14ac:dyDescent="0.25">
      <c r="A23" t="s">
        <v>22</v>
      </c>
      <c r="B23" t="s">
        <v>23</v>
      </c>
      <c r="C23">
        <v>4</v>
      </c>
      <c r="D23">
        <v>2</v>
      </c>
      <c r="E23">
        <f t="shared" si="8"/>
        <v>8</v>
      </c>
      <c r="F23">
        <f t="shared" si="9"/>
        <v>36</v>
      </c>
      <c r="G23">
        <f t="shared" si="0"/>
        <v>5</v>
      </c>
      <c r="H23">
        <f t="shared" si="1"/>
        <v>9</v>
      </c>
      <c r="I23">
        <f t="shared" si="2"/>
        <v>38</v>
      </c>
      <c r="J23">
        <f t="shared" si="3"/>
        <v>4.2222222222222223</v>
      </c>
      <c r="K23">
        <f t="shared" si="4"/>
        <v>0</v>
      </c>
      <c r="M23">
        <f t="shared" si="5"/>
        <v>0</v>
      </c>
      <c r="N23">
        <v>4.1818181818181817</v>
      </c>
      <c r="O23" t="s">
        <v>167</v>
      </c>
      <c r="R23" t="str">
        <f t="shared" si="6"/>
        <v xml:space="preserve"> </v>
      </c>
      <c r="S23" t="str">
        <f t="shared" si="7"/>
        <v xml:space="preserve"> </v>
      </c>
      <c r="T23" t="s">
        <v>154</v>
      </c>
      <c r="U23" t="s">
        <v>153</v>
      </c>
    </row>
    <row r="24" spans="1:21" x14ac:dyDescent="0.25">
      <c r="A24" t="s">
        <v>22</v>
      </c>
      <c r="B24" t="s">
        <v>23</v>
      </c>
      <c r="C24">
        <v>5</v>
      </c>
      <c r="D24">
        <v>1</v>
      </c>
      <c r="E24">
        <f t="shared" si="8"/>
        <v>5</v>
      </c>
      <c r="F24">
        <f t="shared" si="9"/>
        <v>41</v>
      </c>
      <c r="G24">
        <f t="shared" si="0"/>
        <v>6</v>
      </c>
      <c r="H24">
        <f t="shared" si="1"/>
        <v>10</v>
      </c>
      <c r="I24">
        <f t="shared" si="2"/>
        <v>43</v>
      </c>
      <c r="J24">
        <f t="shared" si="3"/>
        <v>4.3</v>
      </c>
      <c r="K24">
        <f t="shared" si="4"/>
        <v>0</v>
      </c>
      <c r="M24">
        <f t="shared" si="5"/>
        <v>0</v>
      </c>
      <c r="N24">
        <v>4.161290322580645</v>
      </c>
      <c r="O24" t="s">
        <v>44</v>
      </c>
      <c r="R24" t="str">
        <f t="shared" si="6"/>
        <v xml:space="preserve"> </v>
      </c>
      <c r="S24" t="str">
        <f t="shared" si="7"/>
        <v xml:space="preserve"> </v>
      </c>
      <c r="T24" t="s">
        <v>61</v>
      </c>
      <c r="U24" t="s">
        <v>60</v>
      </c>
    </row>
    <row r="25" spans="1:21" x14ac:dyDescent="0.25">
      <c r="A25" t="s">
        <v>22</v>
      </c>
      <c r="B25" t="s">
        <v>23</v>
      </c>
      <c r="C25">
        <v>3</v>
      </c>
      <c r="D25">
        <v>2</v>
      </c>
      <c r="E25">
        <f t="shared" si="8"/>
        <v>6</v>
      </c>
      <c r="F25">
        <f t="shared" ref="F25:F28" si="10">IF(B25=B24,F24+E25,F24)</f>
        <v>47</v>
      </c>
      <c r="G25">
        <f t="shared" si="0"/>
        <v>7</v>
      </c>
      <c r="H25">
        <f t="shared" si="1"/>
        <v>12</v>
      </c>
      <c r="I25">
        <f t="shared" si="2"/>
        <v>49</v>
      </c>
      <c r="J25">
        <f t="shared" si="3"/>
        <v>4.083333333333333</v>
      </c>
      <c r="K25">
        <f t="shared" si="4"/>
        <v>0</v>
      </c>
      <c r="M25">
        <f t="shared" si="5"/>
        <v>0</v>
      </c>
      <c r="N25">
        <v>4.1379310344827589</v>
      </c>
      <c r="O25" t="s">
        <v>131</v>
      </c>
      <c r="R25" t="str">
        <f t="shared" si="6"/>
        <v xml:space="preserve"> </v>
      </c>
      <c r="S25" t="str">
        <f t="shared" si="7"/>
        <v xml:space="preserve"> </v>
      </c>
      <c r="T25" t="s">
        <v>104</v>
      </c>
      <c r="U25" t="s">
        <v>103</v>
      </c>
    </row>
    <row r="26" spans="1:21" x14ac:dyDescent="0.25">
      <c r="A26" t="s">
        <v>22</v>
      </c>
      <c r="B26" t="s">
        <v>23</v>
      </c>
      <c r="C26">
        <v>6</v>
      </c>
      <c r="D26">
        <v>3</v>
      </c>
      <c r="E26">
        <f t="shared" si="8"/>
        <v>18</v>
      </c>
      <c r="F26">
        <f t="shared" si="10"/>
        <v>65</v>
      </c>
      <c r="G26">
        <f t="shared" si="0"/>
        <v>8</v>
      </c>
      <c r="H26">
        <f t="shared" si="1"/>
        <v>15</v>
      </c>
      <c r="I26">
        <f t="shared" si="2"/>
        <v>67</v>
      </c>
      <c r="J26">
        <f t="shared" si="3"/>
        <v>4.4666666666666668</v>
      </c>
      <c r="K26">
        <f t="shared" si="4"/>
        <v>0</v>
      </c>
      <c r="M26">
        <f t="shared" si="5"/>
        <v>0</v>
      </c>
      <c r="N26">
        <v>4.1363636363636367</v>
      </c>
      <c r="O26" t="s">
        <v>149</v>
      </c>
      <c r="R26" t="str">
        <f t="shared" si="6"/>
        <v xml:space="preserve"> </v>
      </c>
      <c r="S26" t="str">
        <f t="shared" si="7"/>
        <v xml:space="preserve"> </v>
      </c>
      <c r="T26" t="s">
        <v>73</v>
      </c>
      <c r="U26" t="s">
        <v>72</v>
      </c>
    </row>
    <row r="27" spans="1:21" x14ac:dyDescent="0.25">
      <c r="A27" t="s">
        <v>22</v>
      </c>
      <c r="B27" t="s">
        <v>23</v>
      </c>
      <c r="C27">
        <v>6</v>
      </c>
      <c r="D27">
        <v>1</v>
      </c>
      <c r="E27">
        <f t="shared" si="8"/>
        <v>6</v>
      </c>
      <c r="F27">
        <f t="shared" si="10"/>
        <v>71</v>
      </c>
      <c r="G27">
        <f t="shared" si="0"/>
        <v>9</v>
      </c>
      <c r="H27">
        <f t="shared" si="1"/>
        <v>16</v>
      </c>
      <c r="I27">
        <f t="shared" si="2"/>
        <v>73</v>
      </c>
      <c r="J27">
        <f t="shared" si="3"/>
        <v>4.5625</v>
      </c>
      <c r="K27">
        <f t="shared" si="4"/>
        <v>0</v>
      </c>
      <c r="M27">
        <f t="shared" si="5"/>
        <v>0</v>
      </c>
      <c r="N27">
        <v>4.129032258064516</v>
      </c>
      <c r="O27" t="s">
        <v>4</v>
      </c>
      <c r="R27" t="str">
        <f t="shared" si="6"/>
        <v xml:space="preserve"> </v>
      </c>
      <c r="S27" t="str">
        <f t="shared" si="7"/>
        <v xml:space="preserve"> </v>
      </c>
      <c r="T27" t="s">
        <v>166</v>
      </c>
      <c r="U27" t="s">
        <v>165</v>
      </c>
    </row>
    <row r="28" spans="1:21" x14ac:dyDescent="0.25">
      <c r="A28" t="s">
        <v>22</v>
      </c>
      <c r="B28" t="s">
        <v>23</v>
      </c>
      <c r="C28">
        <v>4</v>
      </c>
      <c r="D28">
        <v>1</v>
      </c>
      <c r="E28">
        <f t="shared" si="8"/>
        <v>4</v>
      </c>
      <c r="F28">
        <f t="shared" si="10"/>
        <v>75</v>
      </c>
      <c r="G28">
        <f t="shared" si="0"/>
        <v>10</v>
      </c>
      <c r="H28">
        <f t="shared" si="1"/>
        <v>17</v>
      </c>
      <c r="I28">
        <f t="shared" si="2"/>
        <v>77</v>
      </c>
      <c r="J28">
        <f t="shared" si="3"/>
        <v>4.5294117647058822</v>
      </c>
      <c r="K28">
        <f t="shared" si="4"/>
        <v>0</v>
      </c>
      <c r="M28">
        <f t="shared" si="5"/>
        <v>0</v>
      </c>
      <c r="N28">
        <v>4.125</v>
      </c>
      <c r="O28" t="s">
        <v>103</v>
      </c>
      <c r="R28" t="str">
        <f t="shared" si="6"/>
        <v xml:space="preserve"> </v>
      </c>
      <c r="S28" t="str">
        <f t="shared" si="7"/>
        <v xml:space="preserve"> </v>
      </c>
      <c r="T28" t="s">
        <v>55</v>
      </c>
      <c r="U28" t="s">
        <v>54</v>
      </c>
    </row>
    <row r="29" spans="1:21" x14ac:dyDescent="0.25">
      <c r="A29" t="s">
        <v>22</v>
      </c>
      <c r="B29" t="s">
        <v>23</v>
      </c>
      <c r="C29">
        <v>2</v>
      </c>
      <c r="D29">
        <v>1</v>
      </c>
      <c r="E29">
        <f t="shared" si="8"/>
        <v>2</v>
      </c>
      <c r="F29">
        <v>3</v>
      </c>
      <c r="G29">
        <f t="shared" si="0"/>
        <v>11</v>
      </c>
      <c r="H29">
        <f t="shared" si="1"/>
        <v>18</v>
      </c>
      <c r="I29">
        <f t="shared" si="2"/>
        <v>79</v>
      </c>
      <c r="J29">
        <f t="shared" si="3"/>
        <v>4.3888888888888893</v>
      </c>
      <c r="K29">
        <f t="shared" si="4"/>
        <v>0</v>
      </c>
      <c r="M29">
        <f t="shared" si="5"/>
        <v>0</v>
      </c>
      <c r="N29">
        <v>4.1052631578947372</v>
      </c>
      <c r="O29" t="s">
        <v>50</v>
      </c>
      <c r="R29" t="str">
        <f t="shared" si="6"/>
        <v xml:space="preserve"> </v>
      </c>
      <c r="S29" t="str">
        <f t="shared" si="7"/>
        <v xml:space="preserve"> </v>
      </c>
      <c r="T29" t="s">
        <v>11</v>
      </c>
      <c r="U29" t="s">
        <v>10</v>
      </c>
    </row>
    <row r="30" spans="1:21" x14ac:dyDescent="0.25">
      <c r="A30" t="s">
        <v>22</v>
      </c>
      <c r="B30" t="s">
        <v>23</v>
      </c>
      <c r="C30">
        <v>5</v>
      </c>
      <c r="D30">
        <v>3</v>
      </c>
      <c r="E30">
        <f t="shared" si="8"/>
        <v>15</v>
      </c>
      <c r="F30">
        <f t="shared" ref="F30:F93" si="11">IF(B30=B29,F29+E30,E29)</f>
        <v>18</v>
      </c>
      <c r="G30">
        <f t="shared" si="0"/>
        <v>12</v>
      </c>
      <c r="H30">
        <f t="shared" si="1"/>
        <v>21</v>
      </c>
      <c r="I30">
        <f t="shared" si="2"/>
        <v>94</v>
      </c>
      <c r="J30">
        <f t="shared" si="3"/>
        <v>4.4761904761904763</v>
      </c>
      <c r="K30">
        <f t="shared" si="4"/>
        <v>0</v>
      </c>
      <c r="M30">
        <f t="shared" si="5"/>
        <v>0</v>
      </c>
      <c r="N30">
        <v>4.1052631578947372</v>
      </c>
      <c r="O30" t="s">
        <v>105</v>
      </c>
      <c r="R30" t="str">
        <f t="shared" si="6"/>
        <v xml:space="preserve"> </v>
      </c>
      <c r="S30" t="str">
        <f t="shared" si="7"/>
        <v xml:space="preserve"> </v>
      </c>
      <c r="T30" t="s">
        <v>196</v>
      </c>
      <c r="U30" t="s">
        <v>195</v>
      </c>
    </row>
    <row r="31" spans="1:21" x14ac:dyDescent="0.25">
      <c r="A31" t="s">
        <v>22</v>
      </c>
      <c r="B31" t="s">
        <v>23</v>
      </c>
      <c r="C31">
        <v>6</v>
      </c>
      <c r="D31">
        <v>1</v>
      </c>
      <c r="E31">
        <f t="shared" si="8"/>
        <v>6</v>
      </c>
      <c r="F31">
        <f t="shared" si="11"/>
        <v>24</v>
      </c>
      <c r="G31">
        <f t="shared" si="0"/>
        <v>13</v>
      </c>
      <c r="H31">
        <f t="shared" si="1"/>
        <v>22</v>
      </c>
      <c r="I31">
        <f t="shared" si="2"/>
        <v>100</v>
      </c>
      <c r="J31">
        <f t="shared" si="3"/>
        <v>4.5454545454545459</v>
      </c>
      <c r="K31">
        <f t="shared" si="4"/>
        <v>0</v>
      </c>
      <c r="M31">
        <f t="shared" si="5"/>
        <v>0</v>
      </c>
      <c r="N31">
        <v>4.0909090909090908</v>
      </c>
      <c r="O31" t="s">
        <v>205</v>
      </c>
      <c r="R31" t="str">
        <f t="shared" si="6"/>
        <v xml:space="preserve"> </v>
      </c>
      <c r="S31" t="str">
        <f t="shared" si="7"/>
        <v xml:space="preserve"> </v>
      </c>
      <c r="T31" t="s">
        <v>79</v>
      </c>
      <c r="U31" t="s">
        <v>78</v>
      </c>
    </row>
    <row r="32" spans="1:21" x14ac:dyDescent="0.25">
      <c r="A32" t="s">
        <v>22</v>
      </c>
      <c r="B32" t="s">
        <v>23</v>
      </c>
      <c r="C32">
        <v>6</v>
      </c>
      <c r="D32">
        <v>2</v>
      </c>
      <c r="E32">
        <f t="shared" si="8"/>
        <v>12</v>
      </c>
      <c r="F32">
        <f t="shared" si="11"/>
        <v>36</v>
      </c>
      <c r="G32">
        <f t="shared" si="0"/>
        <v>14</v>
      </c>
      <c r="H32">
        <f t="shared" si="1"/>
        <v>24</v>
      </c>
      <c r="I32">
        <f t="shared" si="2"/>
        <v>112</v>
      </c>
      <c r="J32">
        <f t="shared" si="3"/>
        <v>4.666666666666667</v>
      </c>
      <c r="K32">
        <f t="shared" si="4"/>
        <v>4.666666666666667</v>
      </c>
      <c r="M32" t="str">
        <f t="shared" si="5"/>
        <v>A10</v>
      </c>
      <c r="N32">
        <v>4.0714285714285712</v>
      </c>
      <c r="O32" t="s">
        <v>161</v>
      </c>
      <c r="R32" t="str">
        <f t="shared" si="6"/>
        <v>Tomasz Kotowy</v>
      </c>
      <c r="S32" t="str">
        <f t="shared" si="7"/>
        <v>A10</v>
      </c>
      <c r="T32" t="s">
        <v>158</v>
      </c>
      <c r="U32" t="s">
        <v>157</v>
      </c>
    </row>
    <row r="33" spans="1:21" x14ac:dyDescent="0.25">
      <c r="A33" t="s">
        <v>24</v>
      </c>
      <c r="B33" t="s">
        <v>25</v>
      </c>
      <c r="C33">
        <v>3</v>
      </c>
      <c r="D33">
        <v>1</v>
      </c>
      <c r="E33">
        <f t="shared" si="8"/>
        <v>3</v>
      </c>
      <c r="F33">
        <f t="shared" si="11"/>
        <v>12</v>
      </c>
      <c r="G33">
        <f t="shared" si="0"/>
        <v>1</v>
      </c>
      <c r="H33">
        <f t="shared" si="1"/>
        <v>1</v>
      </c>
      <c r="I33">
        <f t="shared" si="2"/>
        <v>3</v>
      </c>
      <c r="J33">
        <f t="shared" si="3"/>
        <v>3</v>
      </c>
      <c r="K33">
        <f t="shared" si="4"/>
        <v>0</v>
      </c>
      <c r="M33">
        <f t="shared" si="5"/>
        <v>0</v>
      </c>
      <c r="N33">
        <v>4.0625</v>
      </c>
      <c r="O33" t="s">
        <v>133</v>
      </c>
      <c r="R33" t="str">
        <f t="shared" si="6"/>
        <v xml:space="preserve"> </v>
      </c>
      <c r="S33" t="str">
        <f t="shared" si="7"/>
        <v xml:space="preserve"> </v>
      </c>
      <c r="T33" t="s">
        <v>222</v>
      </c>
      <c r="U33" t="s">
        <v>221</v>
      </c>
    </row>
    <row r="34" spans="1:21" x14ac:dyDescent="0.25">
      <c r="A34" t="s">
        <v>24</v>
      </c>
      <c r="B34" t="s">
        <v>25</v>
      </c>
      <c r="C34">
        <v>6</v>
      </c>
      <c r="D34">
        <v>2</v>
      </c>
      <c r="E34">
        <f t="shared" si="8"/>
        <v>12</v>
      </c>
      <c r="F34">
        <f t="shared" si="11"/>
        <v>24</v>
      </c>
      <c r="G34">
        <f t="shared" si="0"/>
        <v>2</v>
      </c>
      <c r="H34">
        <f t="shared" si="1"/>
        <v>3</v>
      </c>
      <c r="I34">
        <f t="shared" si="2"/>
        <v>15</v>
      </c>
      <c r="J34">
        <f t="shared" si="3"/>
        <v>5</v>
      </c>
      <c r="K34">
        <f t="shared" si="4"/>
        <v>0</v>
      </c>
      <c r="M34">
        <f t="shared" si="5"/>
        <v>0</v>
      </c>
      <c r="N34">
        <v>4.05</v>
      </c>
      <c r="O34" t="s">
        <v>189</v>
      </c>
      <c r="R34" t="str">
        <f t="shared" si="6"/>
        <v xml:space="preserve"> </v>
      </c>
      <c r="S34" t="str">
        <f t="shared" si="7"/>
        <v xml:space="preserve"> </v>
      </c>
      <c r="T34" t="s">
        <v>176</v>
      </c>
      <c r="U34" t="s">
        <v>175</v>
      </c>
    </row>
    <row r="35" spans="1:21" x14ac:dyDescent="0.25">
      <c r="A35" t="s">
        <v>24</v>
      </c>
      <c r="B35" t="s">
        <v>25</v>
      </c>
      <c r="C35">
        <v>3</v>
      </c>
      <c r="D35">
        <v>1</v>
      </c>
      <c r="E35">
        <f t="shared" si="8"/>
        <v>3</v>
      </c>
      <c r="F35">
        <f t="shared" si="11"/>
        <v>27</v>
      </c>
      <c r="G35">
        <f t="shared" si="0"/>
        <v>3</v>
      </c>
      <c r="H35">
        <f t="shared" si="1"/>
        <v>4</v>
      </c>
      <c r="I35">
        <f t="shared" si="2"/>
        <v>18</v>
      </c>
      <c r="J35">
        <f t="shared" si="3"/>
        <v>4.5</v>
      </c>
      <c r="K35">
        <f t="shared" si="4"/>
        <v>0</v>
      </c>
      <c r="M35">
        <f t="shared" si="5"/>
        <v>0</v>
      </c>
      <c r="N35">
        <v>4.0476190476190474</v>
      </c>
      <c r="O35" t="s">
        <v>20</v>
      </c>
      <c r="R35" t="str">
        <f t="shared" si="6"/>
        <v xml:space="preserve"> </v>
      </c>
      <c r="S35" t="str">
        <f t="shared" si="7"/>
        <v xml:space="preserve"> </v>
      </c>
      <c r="T35" t="s">
        <v>114</v>
      </c>
      <c r="U35" t="s">
        <v>113</v>
      </c>
    </row>
    <row r="36" spans="1:21" x14ac:dyDescent="0.25">
      <c r="A36" t="s">
        <v>24</v>
      </c>
      <c r="B36" t="s">
        <v>25</v>
      </c>
      <c r="C36">
        <v>2</v>
      </c>
      <c r="D36">
        <v>3</v>
      </c>
      <c r="E36">
        <f t="shared" si="8"/>
        <v>6</v>
      </c>
      <c r="F36">
        <f t="shared" si="11"/>
        <v>33</v>
      </c>
      <c r="G36">
        <f t="shared" si="0"/>
        <v>4</v>
      </c>
      <c r="H36">
        <f t="shared" si="1"/>
        <v>7</v>
      </c>
      <c r="I36">
        <f t="shared" si="2"/>
        <v>24</v>
      </c>
      <c r="J36">
        <f t="shared" si="3"/>
        <v>3.4285714285714284</v>
      </c>
      <c r="K36">
        <f t="shared" si="4"/>
        <v>0</v>
      </c>
      <c r="M36">
        <f t="shared" si="5"/>
        <v>0</v>
      </c>
      <c r="N36">
        <v>4.041666666666667</v>
      </c>
      <c r="O36" t="s">
        <v>191</v>
      </c>
      <c r="R36" t="str">
        <f t="shared" si="6"/>
        <v xml:space="preserve"> </v>
      </c>
      <c r="S36" t="str">
        <f t="shared" si="7"/>
        <v xml:space="preserve"> </v>
      </c>
      <c r="T36" t="s">
        <v>108</v>
      </c>
      <c r="U36" t="s">
        <v>107</v>
      </c>
    </row>
    <row r="37" spans="1:21" x14ac:dyDescent="0.25">
      <c r="A37" t="s">
        <v>24</v>
      </c>
      <c r="B37" t="s">
        <v>25</v>
      </c>
      <c r="C37">
        <v>4</v>
      </c>
      <c r="D37">
        <v>2</v>
      </c>
      <c r="E37">
        <f t="shared" si="8"/>
        <v>8</v>
      </c>
      <c r="F37">
        <f t="shared" si="11"/>
        <v>41</v>
      </c>
      <c r="G37">
        <f t="shared" si="0"/>
        <v>5</v>
      </c>
      <c r="H37">
        <f t="shared" si="1"/>
        <v>9</v>
      </c>
      <c r="I37">
        <f t="shared" si="2"/>
        <v>32</v>
      </c>
      <c r="J37">
        <f t="shared" si="3"/>
        <v>3.5555555555555554</v>
      </c>
      <c r="K37">
        <f t="shared" si="4"/>
        <v>0</v>
      </c>
      <c r="M37">
        <f t="shared" si="5"/>
        <v>0</v>
      </c>
      <c r="N37">
        <v>4</v>
      </c>
      <c r="O37" t="s">
        <v>74</v>
      </c>
      <c r="R37" t="str">
        <f t="shared" si="6"/>
        <v xml:space="preserve"> </v>
      </c>
      <c r="S37" t="str">
        <f t="shared" si="7"/>
        <v xml:space="preserve"> </v>
      </c>
      <c r="T37" t="s">
        <v>49</v>
      </c>
      <c r="U37" t="s">
        <v>48</v>
      </c>
    </row>
    <row r="38" spans="1:21" x14ac:dyDescent="0.25">
      <c r="A38" t="s">
        <v>24</v>
      </c>
      <c r="B38" t="s">
        <v>25</v>
      </c>
      <c r="C38">
        <v>3</v>
      </c>
      <c r="D38">
        <v>2</v>
      </c>
      <c r="E38">
        <f t="shared" si="8"/>
        <v>6</v>
      </c>
      <c r="F38">
        <f t="shared" si="11"/>
        <v>47</v>
      </c>
      <c r="G38">
        <f t="shared" si="0"/>
        <v>6</v>
      </c>
      <c r="H38">
        <f t="shared" si="1"/>
        <v>11</v>
      </c>
      <c r="I38">
        <f t="shared" si="2"/>
        <v>38</v>
      </c>
      <c r="J38">
        <f t="shared" si="3"/>
        <v>3.4545454545454546</v>
      </c>
      <c r="K38">
        <f t="shared" si="4"/>
        <v>3.4545454545454546</v>
      </c>
      <c r="M38" t="str">
        <f t="shared" si="5"/>
        <v>A11</v>
      </c>
      <c r="N38">
        <v>4</v>
      </c>
      <c r="O38" t="s">
        <v>137</v>
      </c>
      <c r="R38" t="str">
        <f t="shared" si="6"/>
        <v>Kamila Kotwicz</v>
      </c>
      <c r="S38" t="str">
        <f t="shared" si="7"/>
        <v>A11</v>
      </c>
      <c r="T38" t="s">
        <v>210</v>
      </c>
      <c r="U38" t="s">
        <v>209</v>
      </c>
    </row>
    <row r="39" spans="1:21" x14ac:dyDescent="0.25">
      <c r="A39" t="s">
        <v>26</v>
      </c>
      <c r="B39" t="s">
        <v>27</v>
      </c>
      <c r="C39">
        <v>1</v>
      </c>
      <c r="D39">
        <v>1</v>
      </c>
      <c r="E39">
        <f t="shared" si="8"/>
        <v>1</v>
      </c>
      <c r="F39">
        <f t="shared" si="11"/>
        <v>6</v>
      </c>
      <c r="G39">
        <f t="shared" si="0"/>
        <v>1</v>
      </c>
      <c r="H39">
        <f t="shared" si="1"/>
        <v>1</v>
      </c>
      <c r="I39">
        <f t="shared" si="2"/>
        <v>1</v>
      </c>
      <c r="J39">
        <f t="shared" si="3"/>
        <v>1</v>
      </c>
      <c r="K39">
        <f t="shared" si="4"/>
        <v>0</v>
      </c>
      <c r="M39">
        <f t="shared" si="5"/>
        <v>0</v>
      </c>
      <c r="N39">
        <v>4</v>
      </c>
      <c r="O39" t="s">
        <v>171</v>
      </c>
      <c r="R39" t="str">
        <f t="shared" si="6"/>
        <v xml:space="preserve"> </v>
      </c>
      <c r="S39" t="str">
        <f t="shared" si="7"/>
        <v xml:space="preserve"> </v>
      </c>
      <c r="T39" t="s">
        <v>204</v>
      </c>
      <c r="U39" t="s">
        <v>203</v>
      </c>
    </row>
    <row r="40" spans="1:21" x14ac:dyDescent="0.25">
      <c r="A40" t="s">
        <v>26</v>
      </c>
      <c r="B40" t="s">
        <v>27</v>
      </c>
      <c r="C40">
        <v>1</v>
      </c>
      <c r="D40">
        <v>2</v>
      </c>
      <c r="E40">
        <f t="shared" si="8"/>
        <v>2</v>
      </c>
      <c r="F40">
        <f t="shared" si="11"/>
        <v>8</v>
      </c>
      <c r="G40">
        <f t="shared" si="0"/>
        <v>2</v>
      </c>
      <c r="H40">
        <f t="shared" si="1"/>
        <v>3</v>
      </c>
      <c r="I40">
        <f t="shared" si="2"/>
        <v>3</v>
      </c>
      <c r="J40">
        <f t="shared" si="3"/>
        <v>1</v>
      </c>
      <c r="K40">
        <f t="shared" si="4"/>
        <v>0</v>
      </c>
      <c r="M40">
        <f t="shared" si="5"/>
        <v>0</v>
      </c>
      <c r="N40">
        <v>4</v>
      </c>
      <c r="O40" t="s">
        <v>195</v>
      </c>
      <c r="R40" t="str">
        <f t="shared" si="6"/>
        <v xml:space="preserve"> </v>
      </c>
      <c r="S40" t="str">
        <f t="shared" si="7"/>
        <v xml:space="preserve"> </v>
      </c>
      <c r="T40" t="s">
        <v>47</v>
      </c>
      <c r="U40" t="s">
        <v>46</v>
      </c>
    </row>
    <row r="41" spans="1:21" x14ac:dyDescent="0.25">
      <c r="A41" t="s">
        <v>26</v>
      </c>
      <c r="B41" t="s">
        <v>27</v>
      </c>
      <c r="C41">
        <v>2</v>
      </c>
      <c r="D41">
        <v>3</v>
      </c>
      <c r="E41">
        <f t="shared" si="8"/>
        <v>6</v>
      </c>
      <c r="F41">
        <f t="shared" si="11"/>
        <v>14</v>
      </c>
      <c r="G41">
        <f t="shared" si="0"/>
        <v>3</v>
      </c>
      <c r="H41">
        <f t="shared" si="1"/>
        <v>6</v>
      </c>
      <c r="I41">
        <f t="shared" si="2"/>
        <v>9</v>
      </c>
      <c r="J41">
        <f t="shared" si="3"/>
        <v>1.5</v>
      </c>
      <c r="K41">
        <f t="shared" si="4"/>
        <v>0</v>
      </c>
      <c r="M41">
        <f t="shared" si="5"/>
        <v>0</v>
      </c>
      <c r="N41">
        <v>3.9583333333333335</v>
      </c>
      <c r="O41" t="s">
        <v>54</v>
      </c>
      <c r="R41" t="str">
        <f t="shared" si="6"/>
        <v xml:space="preserve"> </v>
      </c>
      <c r="S41" t="str">
        <f t="shared" si="7"/>
        <v xml:space="preserve"> </v>
      </c>
      <c r="T41" t="s">
        <v>102</v>
      </c>
      <c r="U41" t="s">
        <v>101</v>
      </c>
    </row>
    <row r="42" spans="1:21" x14ac:dyDescent="0.25">
      <c r="A42" t="s">
        <v>26</v>
      </c>
      <c r="B42" t="s">
        <v>27</v>
      </c>
      <c r="C42">
        <v>3</v>
      </c>
      <c r="D42">
        <v>1</v>
      </c>
      <c r="E42">
        <f t="shared" si="8"/>
        <v>3</v>
      </c>
      <c r="F42">
        <f t="shared" si="11"/>
        <v>17</v>
      </c>
      <c r="G42">
        <f t="shared" si="0"/>
        <v>4</v>
      </c>
      <c r="H42">
        <f t="shared" si="1"/>
        <v>7</v>
      </c>
      <c r="I42">
        <f t="shared" si="2"/>
        <v>12</v>
      </c>
      <c r="J42">
        <f t="shared" si="3"/>
        <v>1.7142857142857142</v>
      </c>
      <c r="K42">
        <f t="shared" si="4"/>
        <v>0</v>
      </c>
      <c r="M42">
        <f t="shared" si="5"/>
        <v>0</v>
      </c>
      <c r="N42">
        <v>3.95</v>
      </c>
      <c r="O42" t="s">
        <v>48</v>
      </c>
      <c r="R42" t="str">
        <f t="shared" si="6"/>
        <v xml:space="preserve"> </v>
      </c>
      <c r="S42" t="str">
        <f t="shared" si="7"/>
        <v xml:space="preserve"> </v>
      </c>
      <c r="T42" t="s">
        <v>69</v>
      </c>
      <c r="U42" t="s">
        <v>68</v>
      </c>
    </row>
    <row r="43" spans="1:21" x14ac:dyDescent="0.25">
      <c r="A43" t="s">
        <v>26</v>
      </c>
      <c r="B43" t="s">
        <v>27</v>
      </c>
      <c r="C43">
        <v>4</v>
      </c>
      <c r="D43">
        <v>1</v>
      </c>
      <c r="E43">
        <f t="shared" si="8"/>
        <v>4</v>
      </c>
      <c r="F43">
        <f t="shared" si="11"/>
        <v>21</v>
      </c>
      <c r="G43">
        <f t="shared" si="0"/>
        <v>5</v>
      </c>
      <c r="H43">
        <f t="shared" si="1"/>
        <v>8</v>
      </c>
      <c r="I43">
        <f t="shared" si="2"/>
        <v>16</v>
      </c>
      <c r="J43">
        <f t="shared" si="3"/>
        <v>2</v>
      </c>
      <c r="K43">
        <f t="shared" si="4"/>
        <v>0</v>
      </c>
      <c r="M43">
        <f t="shared" si="5"/>
        <v>0</v>
      </c>
      <c r="N43">
        <v>3.9444444444444446</v>
      </c>
      <c r="O43" t="s">
        <v>89</v>
      </c>
      <c r="R43" t="str">
        <f t="shared" si="6"/>
        <v xml:space="preserve"> </v>
      </c>
      <c r="S43" t="str">
        <f t="shared" si="7"/>
        <v xml:space="preserve"> </v>
      </c>
      <c r="T43" t="s">
        <v>122</v>
      </c>
      <c r="U43" t="s">
        <v>121</v>
      </c>
    </row>
    <row r="44" spans="1:21" x14ac:dyDescent="0.25">
      <c r="A44" t="s">
        <v>26</v>
      </c>
      <c r="B44" t="s">
        <v>27</v>
      </c>
      <c r="C44">
        <v>2</v>
      </c>
      <c r="D44">
        <v>3</v>
      </c>
      <c r="E44">
        <f t="shared" si="8"/>
        <v>6</v>
      </c>
      <c r="F44">
        <f t="shared" si="11"/>
        <v>27</v>
      </c>
      <c r="G44">
        <f t="shared" si="0"/>
        <v>6</v>
      </c>
      <c r="H44">
        <f t="shared" si="1"/>
        <v>11</v>
      </c>
      <c r="I44">
        <f t="shared" si="2"/>
        <v>22</v>
      </c>
      <c r="J44">
        <f t="shared" si="3"/>
        <v>2</v>
      </c>
      <c r="K44">
        <f t="shared" si="4"/>
        <v>0</v>
      </c>
      <c r="M44">
        <f t="shared" si="5"/>
        <v>0</v>
      </c>
      <c r="N44">
        <v>3.9333333333333331</v>
      </c>
      <c r="O44" t="s">
        <v>88</v>
      </c>
      <c r="R44" t="str">
        <f t="shared" si="6"/>
        <v xml:space="preserve"> </v>
      </c>
      <c r="S44" t="str">
        <f t="shared" si="7"/>
        <v xml:space="preserve"> </v>
      </c>
      <c r="T44" t="s">
        <v>194</v>
      </c>
      <c r="U44" t="s">
        <v>193</v>
      </c>
    </row>
    <row r="45" spans="1:21" x14ac:dyDescent="0.25">
      <c r="A45" t="s">
        <v>26</v>
      </c>
      <c r="B45" t="s">
        <v>27</v>
      </c>
      <c r="C45">
        <v>2</v>
      </c>
      <c r="D45">
        <v>1</v>
      </c>
      <c r="E45">
        <f t="shared" si="8"/>
        <v>2</v>
      </c>
      <c r="F45">
        <f t="shared" si="11"/>
        <v>29</v>
      </c>
      <c r="G45">
        <f t="shared" si="0"/>
        <v>7</v>
      </c>
      <c r="H45">
        <f t="shared" si="1"/>
        <v>12</v>
      </c>
      <c r="I45">
        <f t="shared" si="2"/>
        <v>24</v>
      </c>
      <c r="J45">
        <f t="shared" si="3"/>
        <v>2</v>
      </c>
      <c r="K45">
        <f t="shared" si="4"/>
        <v>0</v>
      </c>
      <c r="M45">
        <f t="shared" si="5"/>
        <v>0</v>
      </c>
      <c r="N45">
        <v>3.925925925925926</v>
      </c>
      <c r="O45" t="s">
        <v>60</v>
      </c>
      <c r="R45" t="str">
        <f t="shared" si="6"/>
        <v xml:space="preserve"> </v>
      </c>
      <c r="S45" t="str">
        <f t="shared" si="7"/>
        <v xml:space="preserve"> </v>
      </c>
      <c r="T45" t="s">
        <v>21</v>
      </c>
      <c r="U45" t="s">
        <v>20</v>
      </c>
    </row>
    <row r="46" spans="1:21" x14ac:dyDescent="0.25">
      <c r="A46" t="s">
        <v>26</v>
      </c>
      <c r="B46" t="s">
        <v>27</v>
      </c>
      <c r="C46">
        <v>3</v>
      </c>
      <c r="D46">
        <v>2</v>
      </c>
      <c r="E46">
        <f t="shared" si="8"/>
        <v>6</v>
      </c>
      <c r="F46">
        <f t="shared" si="11"/>
        <v>35</v>
      </c>
      <c r="G46">
        <f t="shared" si="0"/>
        <v>8</v>
      </c>
      <c r="H46">
        <f t="shared" si="1"/>
        <v>14</v>
      </c>
      <c r="I46">
        <f t="shared" si="2"/>
        <v>30</v>
      </c>
      <c r="J46">
        <f t="shared" si="3"/>
        <v>2.1428571428571428</v>
      </c>
      <c r="K46">
        <f t="shared" si="4"/>
        <v>0</v>
      </c>
      <c r="M46">
        <f t="shared" si="5"/>
        <v>0</v>
      </c>
      <c r="N46">
        <v>3.8947368421052633</v>
      </c>
      <c r="O46" t="s">
        <v>82</v>
      </c>
      <c r="R46" t="str">
        <f t="shared" si="6"/>
        <v xml:space="preserve"> </v>
      </c>
      <c r="S46" t="str">
        <f t="shared" si="7"/>
        <v xml:space="preserve"> </v>
      </c>
      <c r="T46" t="s">
        <v>90</v>
      </c>
      <c r="U46" t="s">
        <v>89</v>
      </c>
    </row>
    <row r="47" spans="1:21" x14ac:dyDescent="0.25">
      <c r="A47" t="s">
        <v>26</v>
      </c>
      <c r="B47" t="s">
        <v>27</v>
      </c>
      <c r="C47">
        <v>3</v>
      </c>
      <c r="D47">
        <v>1</v>
      </c>
      <c r="E47">
        <f t="shared" si="8"/>
        <v>3</v>
      </c>
      <c r="F47">
        <f t="shared" si="11"/>
        <v>38</v>
      </c>
      <c r="G47">
        <f t="shared" si="0"/>
        <v>9</v>
      </c>
      <c r="H47">
        <f t="shared" si="1"/>
        <v>15</v>
      </c>
      <c r="I47">
        <f t="shared" si="2"/>
        <v>33</v>
      </c>
      <c r="J47">
        <f t="shared" si="3"/>
        <v>2.2000000000000002</v>
      </c>
      <c r="K47">
        <f t="shared" si="4"/>
        <v>0</v>
      </c>
      <c r="M47">
        <f t="shared" si="5"/>
        <v>0</v>
      </c>
      <c r="N47">
        <v>3.8928571428571428</v>
      </c>
      <c r="O47" t="s">
        <v>91</v>
      </c>
      <c r="R47" t="str">
        <f t="shared" si="6"/>
        <v xml:space="preserve"> </v>
      </c>
      <c r="S47" t="str">
        <f t="shared" si="7"/>
        <v xml:space="preserve"> </v>
      </c>
      <c r="T47" t="s">
        <v>136</v>
      </c>
      <c r="U47" t="s">
        <v>135</v>
      </c>
    </row>
    <row r="48" spans="1:21" x14ac:dyDescent="0.25">
      <c r="A48" t="s">
        <v>26</v>
      </c>
      <c r="B48" t="s">
        <v>27</v>
      </c>
      <c r="C48">
        <v>4</v>
      </c>
      <c r="D48">
        <v>3</v>
      </c>
      <c r="E48">
        <f t="shared" si="8"/>
        <v>12</v>
      </c>
      <c r="F48">
        <f t="shared" si="11"/>
        <v>50</v>
      </c>
      <c r="G48">
        <f t="shared" si="0"/>
        <v>10</v>
      </c>
      <c r="H48">
        <f t="shared" si="1"/>
        <v>18</v>
      </c>
      <c r="I48">
        <f t="shared" si="2"/>
        <v>45</v>
      </c>
      <c r="J48">
        <f t="shared" si="3"/>
        <v>2.5</v>
      </c>
      <c r="K48">
        <f t="shared" si="4"/>
        <v>0</v>
      </c>
      <c r="M48">
        <f t="shared" si="5"/>
        <v>0</v>
      </c>
      <c r="N48">
        <v>3.8787878787878789</v>
      </c>
      <c r="O48" t="s">
        <v>62</v>
      </c>
      <c r="R48" t="str">
        <f t="shared" si="6"/>
        <v xml:space="preserve"> </v>
      </c>
      <c r="S48" t="str">
        <f t="shared" si="7"/>
        <v xml:space="preserve"> </v>
      </c>
      <c r="T48" t="s">
        <v>184</v>
      </c>
      <c r="U48" t="s">
        <v>183</v>
      </c>
    </row>
    <row r="49" spans="1:21" x14ac:dyDescent="0.25">
      <c r="A49" t="s">
        <v>26</v>
      </c>
      <c r="B49" t="s">
        <v>27</v>
      </c>
      <c r="C49">
        <v>6</v>
      </c>
      <c r="D49">
        <v>1</v>
      </c>
      <c r="E49">
        <f t="shared" si="8"/>
        <v>6</v>
      </c>
      <c r="F49">
        <f t="shared" si="11"/>
        <v>56</v>
      </c>
      <c r="G49">
        <f t="shared" si="0"/>
        <v>11</v>
      </c>
      <c r="H49">
        <f t="shared" si="1"/>
        <v>19</v>
      </c>
      <c r="I49">
        <f t="shared" si="2"/>
        <v>51</v>
      </c>
      <c r="J49">
        <f t="shared" si="3"/>
        <v>2.6842105263157894</v>
      </c>
      <c r="K49">
        <f t="shared" si="4"/>
        <v>0</v>
      </c>
      <c r="M49">
        <f t="shared" si="5"/>
        <v>0</v>
      </c>
      <c r="N49">
        <v>3.875</v>
      </c>
      <c r="O49" t="s">
        <v>38</v>
      </c>
      <c r="R49" t="str">
        <f t="shared" si="6"/>
        <v xml:space="preserve"> </v>
      </c>
      <c r="S49" t="str">
        <f t="shared" si="7"/>
        <v xml:space="preserve"> </v>
      </c>
      <c r="T49" t="s">
        <v>77</v>
      </c>
      <c r="U49" t="s">
        <v>76</v>
      </c>
    </row>
    <row r="50" spans="1:21" x14ac:dyDescent="0.25">
      <c r="A50" t="s">
        <v>26</v>
      </c>
      <c r="B50" t="s">
        <v>27</v>
      </c>
      <c r="C50">
        <v>5</v>
      </c>
      <c r="D50">
        <v>2</v>
      </c>
      <c r="E50">
        <f t="shared" si="8"/>
        <v>10</v>
      </c>
      <c r="F50">
        <f t="shared" si="11"/>
        <v>66</v>
      </c>
      <c r="G50">
        <f t="shared" si="0"/>
        <v>12</v>
      </c>
      <c r="H50">
        <f t="shared" si="1"/>
        <v>21</v>
      </c>
      <c r="I50">
        <f t="shared" si="2"/>
        <v>61</v>
      </c>
      <c r="J50">
        <f t="shared" si="3"/>
        <v>2.9047619047619047</v>
      </c>
      <c r="K50">
        <f t="shared" si="4"/>
        <v>0</v>
      </c>
      <c r="M50">
        <f t="shared" si="5"/>
        <v>0</v>
      </c>
      <c r="N50">
        <v>3.84375</v>
      </c>
      <c r="O50" t="s">
        <v>179</v>
      </c>
      <c r="R50" t="str">
        <f t="shared" si="6"/>
        <v xml:space="preserve"> </v>
      </c>
      <c r="S50" t="str">
        <f t="shared" si="7"/>
        <v xml:space="preserve"> </v>
      </c>
      <c r="T50" t="s">
        <v>224</v>
      </c>
      <c r="U50" t="s">
        <v>223</v>
      </c>
    </row>
    <row r="51" spans="1:21" x14ac:dyDescent="0.25">
      <c r="A51" t="s">
        <v>26</v>
      </c>
      <c r="B51" t="s">
        <v>27</v>
      </c>
      <c r="C51">
        <v>4</v>
      </c>
      <c r="D51">
        <v>3</v>
      </c>
      <c r="E51">
        <f t="shared" si="8"/>
        <v>12</v>
      </c>
      <c r="F51">
        <f t="shared" si="11"/>
        <v>78</v>
      </c>
      <c r="G51">
        <f t="shared" si="0"/>
        <v>13</v>
      </c>
      <c r="H51">
        <f t="shared" si="1"/>
        <v>24</v>
      </c>
      <c r="I51">
        <f t="shared" si="2"/>
        <v>73</v>
      </c>
      <c r="J51">
        <f t="shared" si="3"/>
        <v>3.0416666666666665</v>
      </c>
      <c r="K51">
        <f t="shared" si="4"/>
        <v>0</v>
      </c>
      <c r="M51">
        <f t="shared" si="5"/>
        <v>0</v>
      </c>
      <c r="N51">
        <v>3.8421052631578947</v>
      </c>
      <c r="O51" t="s">
        <v>72</v>
      </c>
      <c r="R51" t="str">
        <f t="shared" si="6"/>
        <v xml:space="preserve"> </v>
      </c>
      <c r="S51" t="str">
        <f t="shared" si="7"/>
        <v xml:space="preserve"> </v>
      </c>
      <c r="T51" t="s">
        <v>180</v>
      </c>
      <c r="U51" t="s">
        <v>179</v>
      </c>
    </row>
    <row r="52" spans="1:21" x14ac:dyDescent="0.25">
      <c r="A52" t="s">
        <v>26</v>
      </c>
      <c r="B52" t="s">
        <v>27</v>
      </c>
      <c r="C52">
        <v>1</v>
      </c>
      <c r="D52">
        <v>2</v>
      </c>
      <c r="E52">
        <f t="shared" si="8"/>
        <v>2</v>
      </c>
      <c r="F52">
        <f t="shared" ref="F52:F109" si="12">IF(B52=B51,F51+E52,F51)</f>
        <v>80</v>
      </c>
      <c r="G52">
        <f t="shared" si="0"/>
        <v>14</v>
      </c>
      <c r="H52">
        <f t="shared" si="1"/>
        <v>26</v>
      </c>
      <c r="I52">
        <f t="shared" si="2"/>
        <v>75</v>
      </c>
      <c r="J52">
        <f t="shared" si="3"/>
        <v>2.8846153846153846</v>
      </c>
      <c r="K52">
        <f t="shared" si="4"/>
        <v>2.8846153846153846</v>
      </c>
      <c r="M52" t="str">
        <f t="shared" si="5"/>
        <v>A12</v>
      </c>
      <c r="N52">
        <v>3.84</v>
      </c>
      <c r="O52" t="s">
        <v>66</v>
      </c>
      <c r="R52" t="str">
        <f t="shared" si="6"/>
        <v>Janina Kowalska</v>
      </c>
      <c r="S52" t="str">
        <f t="shared" si="7"/>
        <v>A12</v>
      </c>
      <c r="T52" t="s">
        <v>134</v>
      </c>
      <c r="U52" t="s">
        <v>133</v>
      </c>
    </row>
    <row r="53" spans="1:21" x14ac:dyDescent="0.25">
      <c r="A53" t="s">
        <v>28</v>
      </c>
      <c r="B53" t="s">
        <v>29</v>
      </c>
      <c r="C53">
        <v>3</v>
      </c>
      <c r="D53">
        <v>1</v>
      </c>
      <c r="E53">
        <f t="shared" si="8"/>
        <v>3</v>
      </c>
      <c r="F53">
        <f t="shared" si="12"/>
        <v>80</v>
      </c>
      <c r="G53">
        <f t="shared" si="0"/>
        <v>1</v>
      </c>
      <c r="H53">
        <f t="shared" si="1"/>
        <v>1</v>
      </c>
      <c r="I53">
        <f t="shared" si="2"/>
        <v>3</v>
      </c>
      <c r="J53">
        <f t="shared" si="3"/>
        <v>3</v>
      </c>
      <c r="K53">
        <f t="shared" si="4"/>
        <v>0</v>
      </c>
      <c r="M53">
        <f t="shared" si="5"/>
        <v>0</v>
      </c>
      <c r="N53">
        <v>3.8181818181818183</v>
      </c>
      <c r="O53" t="s">
        <v>115</v>
      </c>
      <c r="R53" t="str">
        <f t="shared" si="6"/>
        <v xml:space="preserve"> </v>
      </c>
      <c r="S53" t="str">
        <f t="shared" si="7"/>
        <v xml:space="preserve"> </v>
      </c>
      <c r="T53" t="s">
        <v>144</v>
      </c>
      <c r="U53" t="s">
        <v>143</v>
      </c>
    </row>
    <row r="54" spans="1:21" x14ac:dyDescent="0.25">
      <c r="A54" t="s">
        <v>28</v>
      </c>
      <c r="B54" t="s">
        <v>29</v>
      </c>
      <c r="C54">
        <v>1</v>
      </c>
      <c r="D54">
        <v>2</v>
      </c>
      <c r="E54">
        <f t="shared" si="8"/>
        <v>2</v>
      </c>
      <c r="F54">
        <f t="shared" si="12"/>
        <v>82</v>
      </c>
      <c r="G54">
        <f t="shared" si="0"/>
        <v>2</v>
      </c>
      <c r="H54">
        <f t="shared" si="1"/>
        <v>3</v>
      </c>
      <c r="I54">
        <f t="shared" si="2"/>
        <v>5</v>
      </c>
      <c r="J54">
        <f t="shared" si="3"/>
        <v>1.6666666666666667</v>
      </c>
      <c r="K54">
        <f t="shared" si="4"/>
        <v>0</v>
      </c>
      <c r="M54">
        <f t="shared" si="5"/>
        <v>0</v>
      </c>
      <c r="N54">
        <v>3.8</v>
      </c>
      <c r="O54" t="s">
        <v>151</v>
      </c>
      <c r="R54" t="str">
        <f t="shared" si="6"/>
        <v xml:space="preserve"> </v>
      </c>
      <c r="S54" t="str">
        <f t="shared" si="7"/>
        <v xml:space="preserve"> </v>
      </c>
      <c r="T54" t="s">
        <v>218</v>
      </c>
      <c r="U54" t="s">
        <v>217</v>
      </c>
    </row>
    <row r="55" spans="1:21" x14ac:dyDescent="0.25">
      <c r="A55" t="s">
        <v>28</v>
      </c>
      <c r="B55" t="s">
        <v>29</v>
      </c>
      <c r="C55">
        <v>5</v>
      </c>
      <c r="D55">
        <v>3</v>
      </c>
      <c r="E55">
        <f t="shared" si="8"/>
        <v>15</v>
      </c>
      <c r="F55">
        <f t="shared" si="12"/>
        <v>97</v>
      </c>
      <c r="G55">
        <f t="shared" si="0"/>
        <v>3</v>
      </c>
      <c r="H55">
        <f t="shared" si="1"/>
        <v>6</v>
      </c>
      <c r="I55">
        <f t="shared" si="2"/>
        <v>20</v>
      </c>
      <c r="J55">
        <f t="shared" si="3"/>
        <v>3.3333333333333335</v>
      </c>
      <c r="K55">
        <f t="shared" si="4"/>
        <v>0</v>
      </c>
      <c r="M55">
        <f t="shared" si="5"/>
        <v>0</v>
      </c>
      <c r="N55">
        <v>3.7916666666666665</v>
      </c>
      <c r="O55" t="s">
        <v>213</v>
      </c>
      <c r="R55" t="str">
        <f t="shared" si="6"/>
        <v xml:space="preserve"> </v>
      </c>
      <c r="S55" t="str">
        <f t="shared" si="7"/>
        <v xml:space="preserve"> </v>
      </c>
      <c r="T55" t="s">
        <v>98</v>
      </c>
      <c r="U55" t="s">
        <v>97</v>
      </c>
    </row>
    <row r="56" spans="1:21" x14ac:dyDescent="0.25">
      <c r="A56" t="s">
        <v>28</v>
      </c>
      <c r="B56" t="s">
        <v>29</v>
      </c>
      <c r="C56">
        <v>5</v>
      </c>
      <c r="D56">
        <v>1</v>
      </c>
      <c r="E56">
        <f t="shared" si="8"/>
        <v>5</v>
      </c>
      <c r="F56">
        <v>4</v>
      </c>
      <c r="G56">
        <f t="shared" si="0"/>
        <v>4</v>
      </c>
      <c r="H56">
        <f t="shared" si="1"/>
        <v>7</v>
      </c>
      <c r="I56">
        <f t="shared" si="2"/>
        <v>25</v>
      </c>
      <c r="J56">
        <f t="shared" si="3"/>
        <v>3.5714285714285716</v>
      </c>
      <c r="K56">
        <f t="shared" si="4"/>
        <v>0</v>
      </c>
      <c r="M56">
        <f t="shared" si="5"/>
        <v>0</v>
      </c>
      <c r="N56">
        <v>3.7826086956521738</v>
      </c>
      <c r="O56" t="s">
        <v>70</v>
      </c>
      <c r="R56" t="str">
        <f t="shared" si="6"/>
        <v xml:space="preserve"> </v>
      </c>
      <c r="S56" t="str">
        <f t="shared" si="7"/>
        <v xml:space="preserve"> </v>
      </c>
      <c r="T56" t="s">
        <v>220</v>
      </c>
      <c r="U56" t="s">
        <v>219</v>
      </c>
    </row>
    <row r="57" spans="1:21" x14ac:dyDescent="0.25">
      <c r="A57" t="s">
        <v>28</v>
      </c>
      <c r="B57" t="s">
        <v>29</v>
      </c>
      <c r="C57">
        <v>4</v>
      </c>
      <c r="D57">
        <v>3</v>
      </c>
      <c r="E57">
        <f t="shared" si="8"/>
        <v>12</v>
      </c>
      <c r="F57">
        <f t="shared" ref="F57" si="13">IF(B57=B56,F56+E57,E56)</f>
        <v>16</v>
      </c>
      <c r="G57">
        <f t="shared" si="0"/>
        <v>5</v>
      </c>
      <c r="H57">
        <f t="shared" si="1"/>
        <v>10</v>
      </c>
      <c r="I57">
        <f t="shared" si="2"/>
        <v>37</v>
      </c>
      <c r="J57">
        <f t="shared" si="3"/>
        <v>3.7</v>
      </c>
      <c r="K57">
        <f t="shared" si="4"/>
        <v>0</v>
      </c>
      <c r="M57">
        <f t="shared" si="5"/>
        <v>0</v>
      </c>
      <c r="N57">
        <v>3.7692307692307692</v>
      </c>
      <c r="O57" t="s">
        <v>219</v>
      </c>
      <c r="R57" t="str">
        <f t="shared" si="6"/>
        <v xml:space="preserve"> </v>
      </c>
      <c r="S57" t="str">
        <f t="shared" si="7"/>
        <v xml:space="preserve"> </v>
      </c>
      <c r="T57" t="s">
        <v>206</v>
      </c>
      <c r="U57" t="s">
        <v>205</v>
      </c>
    </row>
    <row r="58" spans="1:21" x14ac:dyDescent="0.25">
      <c r="A58" t="s">
        <v>28</v>
      </c>
      <c r="B58" t="s">
        <v>29</v>
      </c>
      <c r="C58">
        <v>2</v>
      </c>
      <c r="D58">
        <v>1</v>
      </c>
      <c r="E58">
        <f t="shared" si="8"/>
        <v>2</v>
      </c>
      <c r="F58">
        <f t="shared" si="11"/>
        <v>18</v>
      </c>
      <c r="G58">
        <f t="shared" si="0"/>
        <v>6</v>
      </c>
      <c r="H58">
        <f t="shared" si="1"/>
        <v>11</v>
      </c>
      <c r="I58">
        <f t="shared" si="2"/>
        <v>39</v>
      </c>
      <c r="J58">
        <f t="shared" si="3"/>
        <v>3.5454545454545454</v>
      </c>
      <c r="K58">
        <f t="shared" si="4"/>
        <v>0</v>
      </c>
      <c r="M58">
        <f t="shared" si="5"/>
        <v>0</v>
      </c>
      <c r="N58">
        <v>3.7619047619047619</v>
      </c>
      <c r="O58" t="s">
        <v>34</v>
      </c>
      <c r="R58" t="str">
        <f t="shared" si="6"/>
        <v xml:space="preserve"> </v>
      </c>
      <c r="S58" t="str">
        <f t="shared" si="7"/>
        <v xml:space="preserve"> </v>
      </c>
      <c r="T58" t="s">
        <v>43</v>
      </c>
      <c r="U58" t="s">
        <v>42</v>
      </c>
    </row>
    <row r="59" spans="1:21" x14ac:dyDescent="0.25">
      <c r="A59" t="s">
        <v>28</v>
      </c>
      <c r="B59" t="s">
        <v>29</v>
      </c>
      <c r="C59">
        <v>5</v>
      </c>
      <c r="D59">
        <v>1</v>
      </c>
      <c r="E59">
        <f t="shared" si="8"/>
        <v>5</v>
      </c>
      <c r="F59">
        <f t="shared" si="11"/>
        <v>23</v>
      </c>
      <c r="G59">
        <f t="shared" si="0"/>
        <v>7</v>
      </c>
      <c r="H59">
        <f t="shared" si="1"/>
        <v>12</v>
      </c>
      <c r="I59">
        <f t="shared" si="2"/>
        <v>44</v>
      </c>
      <c r="J59">
        <f t="shared" si="3"/>
        <v>3.6666666666666665</v>
      </c>
      <c r="K59">
        <f t="shared" si="4"/>
        <v>0</v>
      </c>
      <c r="M59">
        <f t="shared" si="5"/>
        <v>0</v>
      </c>
      <c r="N59">
        <v>3.75</v>
      </c>
      <c r="O59" t="s">
        <v>28</v>
      </c>
      <c r="R59" t="str">
        <f t="shared" si="6"/>
        <v xml:space="preserve"> </v>
      </c>
      <c r="S59" t="str">
        <f t="shared" si="7"/>
        <v xml:space="preserve"> </v>
      </c>
      <c r="T59" t="s">
        <v>65</v>
      </c>
      <c r="U59" t="s">
        <v>64</v>
      </c>
    </row>
    <row r="60" spans="1:21" x14ac:dyDescent="0.25">
      <c r="A60" t="s">
        <v>28</v>
      </c>
      <c r="B60" t="s">
        <v>29</v>
      </c>
      <c r="C60">
        <v>5</v>
      </c>
      <c r="D60">
        <v>2</v>
      </c>
      <c r="E60">
        <f t="shared" si="8"/>
        <v>10</v>
      </c>
      <c r="F60">
        <f t="shared" si="11"/>
        <v>33</v>
      </c>
      <c r="G60">
        <f t="shared" si="0"/>
        <v>8</v>
      </c>
      <c r="H60">
        <f t="shared" si="1"/>
        <v>14</v>
      </c>
      <c r="I60">
        <f t="shared" si="2"/>
        <v>54</v>
      </c>
      <c r="J60">
        <f t="shared" si="3"/>
        <v>3.8571428571428572</v>
      </c>
      <c r="K60">
        <f t="shared" si="4"/>
        <v>0</v>
      </c>
      <c r="M60">
        <f t="shared" si="5"/>
        <v>0</v>
      </c>
      <c r="N60">
        <v>3.75</v>
      </c>
      <c r="O60" t="s">
        <v>46</v>
      </c>
      <c r="R60" t="str">
        <f t="shared" si="6"/>
        <v xml:space="preserve"> </v>
      </c>
      <c r="S60" t="str">
        <f t="shared" si="7"/>
        <v xml:space="preserve"> </v>
      </c>
      <c r="T60" t="s">
        <v>25</v>
      </c>
      <c r="U60" t="s">
        <v>24</v>
      </c>
    </row>
    <row r="61" spans="1:21" x14ac:dyDescent="0.25">
      <c r="A61" t="s">
        <v>28</v>
      </c>
      <c r="B61" t="s">
        <v>29</v>
      </c>
      <c r="C61">
        <v>3</v>
      </c>
      <c r="D61">
        <v>2</v>
      </c>
      <c r="E61">
        <f t="shared" si="8"/>
        <v>6</v>
      </c>
      <c r="F61">
        <f t="shared" si="11"/>
        <v>39</v>
      </c>
      <c r="G61">
        <f t="shared" si="0"/>
        <v>9</v>
      </c>
      <c r="H61">
        <f t="shared" si="1"/>
        <v>16</v>
      </c>
      <c r="I61">
        <f t="shared" si="2"/>
        <v>60</v>
      </c>
      <c r="J61">
        <f t="shared" si="3"/>
        <v>3.75</v>
      </c>
      <c r="K61">
        <f t="shared" si="4"/>
        <v>3.75</v>
      </c>
      <c r="M61" t="str">
        <f t="shared" si="5"/>
        <v>A13</v>
      </c>
      <c r="N61">
        <v>3.75</v>
      </c>
      <c r="O61" t="s">
        <v>8</v>
      </c>
      <c r="R61" t="str">
        <f t="shared" si="6"/>
        <v>Bartek Kus</v>
      </c>
      <c r="S61" t="str">
        <f t="shared" si="7"/>
        <v>A13</v>
      </c>
      <c r="T61" t="s">
        <v>9</v>
      </c>
      <c r="U61" t="s">
        <v>8</v>
      </c>
    </row>
    <row r="62" spans="1:21" x14ac:dyDescent="0.25">
      <c r="A62" t="s">
        <v>30</v>
      </c>
      <c r="B62" t="s">
        <v>31</v>
      </c>
      <c r="C62">
        <v>6</v>
      </c>
      <c r="D62">
        <v>1</v>
      </c>
      <c r="E62">
        <f t="shared" si="8"/>
        <v>6</v>
      </c>
      <c r="F62">
        <f t="shared" si="11"/>
        <v>6</v>
      </c>
      <c r="G62">
        <f t="shared" si="0"/>
        <v>1</v>
      </c>
      <c r="H62">
        <f t="shared" si="1"/>
        <v>1</v>
      </c>
      <c r="I62">
        <f t="shared" si="2"/>
        <v>6</v>
      </c>
      <c r="J62">
        <f t="shared" si="3"/>
        <v>6</v>
      </c>
      <c r="K62">
        <f t="shared" si="4"/>
        <v>0</v>
      </c>
      <c r="M62">
        <f t="shared" si="5"/>
        <v>0</v>
      </c>
      <c r="N62">
        <v>3.736842105263158</v>
      </c>
      <c r="O62" t="s">
        <v>165</v>
      </c>
      <c r="R62" t="str">
        <f t="shared" si="6"/>
        <v xml:space="preserve"> </v>
      </c>
      <c r="S62" t="str">
        <f t="shared" si="7"/>
        <v xml:space="preserve"> </v>
      </c>
      <c r="T62" t="s">
        <v>178</v>
      </c>
      <c r="U62" t="s">
        <v>177</v>
      </c>
    </row>
    <row r="63" spans="1:21" x14ac:dyDescent="0.25">
      <c r="A63" t="s">
        <v>30</v>
      </c>
      <c r="B63" t="s">
        <v>31</v>
      </c>
      <c r="C63">
        <v>6</v>
      </c>
      <c r="D63">
        <v>2</v>
      </c>
      <c r="E63">
        <f t="shared" si="8"/>
        <v>12</v>
      </c>
      <c r="F63">
        <f t="shared" si="11"/>
        <v>18</v>
      </c>
      <c r="G63">
        <f t="shared" si="0"/>
        <v>2</v>
      </c>
      <c r="H63">
        <f t="shared" si="1"/>
        <v>3</v>
      </c>
      <c r="I63">
        <f t="shared" si="2"/>
        <v>18</v>
      </c>
      <c r="J63">
        <f t="shared" si="3"/>
        <v>6</v>
      </c>
      <c r="K63">
        <f t="shared" si="4"/>
        <v>0</v>
      </c>
      <c r="M63">
        <f t="shared" si="5"/>
        <v>0</v>
      </c>
      <c r="N63">
        <v>3.7307692307692308</v>
      </c>
      <c r="O63" t="s">
        <v>187</v>
      </c>
      <c r="R63" t="str">
        <f t="shared" si="6"/>
        <v xml:space="preserve"> </v>
      </c>
      <c r="S63" t="str">
        <f t="shared" si="7"/>
        <v xml:space="preserve"> </v>
      </c>
      <c r="T63" t="s">
        <v>142</v>
      </c>
      <c r="U63" t="s">
        <v>141</v>
      </c>
    </row>
    <row r="64" spans="1:21" x14ac:dyDescent="0.25">
      <c r="A64" t="s">
        <v>30</v>
      </c>
      <c r="B64" t="s">
        <v>31</v>
      </c>
      <c r="C64">
        <v>6</v>
      </c>
      <c r="D64">
        <v>3</v>
      </c>
      <c r="E64">
        <f t="shared" si="8"/>
        <v>18</v>
      </c>
      <c r="F64">
        <f t="shared" si="11"/>
        <v>36</v>
      </c>
      <c r="G64">
        <f t="shared" si="0"/>
        <v>3</v>
      </c>
      <c r="H64">
        <f t="shared" si="1"/>
        <v>6</v>
      </c>
      <c r="I64">
        <f t="shared" si="2"/>
        <v>36</v>
      </c>
      <c r="J64">
        <f t="shared" si="3"/>
        <v>6</v>
      </c>
      <c r="K64">
        <f t="shared" si="4"/>
        <v>0</v>
      </c>
      <c r="M64">
        <f t="shared" si="5"/>
        <v>0</v>
      </c>
      <c r="N64">
        <v>3.7083333333333335</v>
      </c>
      <c r="O64" t="s">
        <v>16</v>
      </c>
      <c r="R64" t="str">
        <f t="shared" si="6"/>
        <v xml:space="preserve"> </v>
      </c>
      <c r="S64" t="str">
        <f t="shared" si="7"/>
        <v xml:space="preserve"> </v>
      </c>
      <c r="T64" t="s">
        <v>192</v>
      </c>
      <c r="U64" t="s">
        <v>191</v>
      </c>
    </row>
    <row r="65" spans="1:21" x14ac:dyDescent="0.25">
      <c r="A65" t="s">
        <v>30</v>
      </c>
      <c r="B65" t="s">
        <v>31</v>
      </c>
      <c r="C65">
        <v>6</v>
      </c>
      <c r="D65">
        <v>1</v>
      </c>
      <c r="E65">
        <f t="shared" si="8"/>
        <v>6</v>
      </c>
      <c r="F65">
        <f t="shared" si="11"/>
        <v>42</v>
      </c>
      <c r="G65">
        <f t="shared" si="0"/>
        <v>4</v>
      </c>
      <c r="H65">
        <f t="shared" si="1"/>
        <v>7</v>
      </c>
      <c r="I65">
        <f t="shared" si="2"/>
        <v>42</v>
      </c>
      <c r="J65">
        <f t="shared" si="3"/>
        <v>6</v>
      </c>
      <c r="K65">
        <f t="shared" si="4"/>
        <v>0</v>
      </c>
      <c r="M65">
        <f t="shared" si="5"/>
        <v>0</v>
      </c>
      <c r="N65">
        <v>3.7037037037037037</v>
      </c>
      <c r="O65" t="s">
        <v>119</v>
      </c>
      <c r="R65" t="str">
        <f t="shared" si="6"/>
        <v xml:space="preserve"> </v>
      </c>
      <c r="S65" t="str">
        <f t="shared" si="7"/>
        <v xml:space="preserve"> </v>
      </c>
      <c r="T65" t="s">
        <v>148</v>
      </c>
      <c r="U65" t="s">
        <v>147</v>
      </c>
    </row>
    <row r="66" spans="1:21" x14ac:dyDescent="0.25">
      <c r="A66" t="s">
        <v>30</v>
      </c>
      <c r="B66" t="s">
        <v>31</v>
      </c>
      <c r="C66">
        <v>6</v>
      </c>
      <c r="D66">
        <v>3</v>
      </c>
      <c r="E66">
        <f t="shared" si="8"/>
        <v>18</v>
      </c>
      <c r="F66">
        <f t="shared" si="11"/>
        <v>60</v>
      </c>
      <c r="G66">
        <f t="shared" si="0"/>
        <v>5</v>
      </c>
      <c r="H66">
        <f t="shared" si="1"/>
        <v>10</v>
      </c>
      <c r="I66">
        <f t="shared" si="2"/>
        <v>60</v>
      </c>
      <c r="J66">
        <f t="shared" si="3"/>
        <v>6</v>
      </c>
      <c r="K66">
        <f t="shared" si="4"/>
        <v>0</v>
      </c>
      <c r="M66">
        <f t="shared" si="5"/>
        <v>0</v>
      </c>
      <c r="N66">
        <v>3.6923076923076925</v>
      </c>
      <c r="O66" t="s">
        <v>76</v>
      </c>
      <c r="R66" t="str">
        <f t="shared" si="6"/>
        <v xml:space="preserve"> </v>
      </c>
      <c r="S66" t="str">
        <f t="shared" si="7"/>
        <v xml:space="preserve"> </v>
      </c>
      <c r="T66" t="s">
        <v>120</v>
      </c>
      <c r="U66" t="s">
        <v>119</v>
      </c>
    </row>
    <row r="67" spans="1:21" x14ac:dyDescent="0.25">
      <c r="A67" t="s">
        <v>30</v>
      </c>
      <c r="B67" t="s">
        <v>31</v>
      </c>
      <c r="C67">
        <v>6</v>
      </c>
      <c r="D67">
        <v>1</v>
      </c>
      <c r="E67">
        <f t="shared" si="8"/>
        <v>6</v>
      </c>
      <c r="F67">
        <f t="shared" si="11"/>
        <v>66</v>
      </c>
      <c r="G67">
        <f t="shared" ref="G67:G130" si="14">IF(B67=B66,G66+1,1)</f>
        <v>6</v>
      </c>
      <c r="H67">
        <f t="shared" ref="H67:H130" si="15">IF(B67=B66,H66+D67,D67)</f>
        <v>11</v>
      </c>
      <c r="I67">
        <f t="shared" ref="I67:I130" si="16">IF(B67=B66,I66+E67,E67)</f>
        <v>66</v>
      </c>
      <c r="J67">
        <f t="shared" ref="J67:J130" si="17">I67/H67</f>
        <v>6</v>
      </c>
      <c r="K67">
        <f t="shared" ref="K67:K130" si="18">IF(B67&lt;&gt;B68,J67,0)</f>
        <v>0</v>
      </c>
      <c r="M67">
        <f t="shared" ref="M67:M130" si="19">IF(B67&lt;&gt;B68,A67,0)</f>
        <v>0</v>
      </c>
      <c r="N67">
        <v>3.6842105263157894</v>
      </c>
      <c r="O67" t="s">
        <v>93</v>
      </c>
      <c r="R67" t="str">
        <f t="shared" ref="R67:R130" si="20">IF(B67&lt;&gt;B68,B67," ")</f>
        <v xml:space="preserve"> </v>
      </c>
      <c r="S67" t="str">
        <f t="shared" ref="S67:S130" si="21">IF(B67&lt;&gt;B68,A67," ")</f>
        <v xml:space="preserve"> </v>
      </c>
      <c r="T67" t="s">
        <v>75</v>
      </c>
      <c r="U67" t="s">
        <v>74</v>
      </c>
    </row>
    <row r="68" spans="1:21" x14ac:dyDescent="0.25">
      <c r="A68" t="s">
        <v>30</v>
      </c>
      <c r="B68" t="s">
        <v>31</v>
      </c>
      <c r="C68">
        <v>6</v>
      </c>
      <c r="D68">
        <v>3</v>
      </c>
      <c r="E68">
        <f t="shared" ref="E68:E131" si="22">C68*D68</f>
        <v>18</v>
      </c>
      <c r="F68">
        <f t="shared" si="11"/>
        <v>84</v>
      </c>
      <c r="G68">
        <f t="shared" si="14"/>
        <v>7</v>
      </c>
      <c r="H68">
        <f t="shared" si="15"/>
        <v>14</v>
      </c>
      <c r="I68">
        <f t="shared" si="16"/>
        <v>84</v>
      </c>
      <c r="J68">
        <f t="shared" si="17"/>
        <v>6</v>
      </c>
      <c r="K68">
        <f t="shared" si="18"/>
        <v>0</v>
      </c>
      <c r="M68">
        <f t="shared" si="19"/>
        <v>0</v>
      </c>
      <c r="N68">
        <v>3.6842105263157894</v>
      </c>
      <c r="O68" t="s">
        <v>64</v>
      </c>
      <c r="R68" t="str">
        <f t="shared" si="20"/>
        <v xml:space="preserve"> </v>
      </c>
      <c r="S68" t="str">
        <f t="shared" si="21"/>
        <v xml:space="preserve"> </v>
      </c>
      <c r="T68" t="s">
        <v>45</v>
      </c>
      <c r="U68" t="s">
        <v>44</v>
      </c>
    </row>
    <row r="69" spans="1:21" x14ac:dyDescent="0.25">
      <c r="A69" t="s">
        <v>30</v>
      </c>
      <c r="B69" t="s">
        <v>31</v>
      </c>
      <c r="C69">
        <v>6</v>
      </c>
      <c r="D69">
        <v>3</v>
      </c>
      <c r="E69">
        <f t="shared" si="22"/>
        <v>18</v>
      </c>
      <c r="F69">
        <f t="shared" si="11"/>
        <v>102</v>
      </c>
      <c r="G69">
        <f t="shared" si="14"/>
        <v>8</v>
      </c>
      <c r="H69">
        <f t="shared" si="15"/>
        <v>17</v>
      </c>
      <c r="I69">
        <f t="shared" si="16"/>
        <v>102</v>
      </c>
      <c r="J69">
        <f t="shared" si="17"/>
        <v>6</v>
      </c>
      <c r="K69">
        <f t="shared" si="18"/>
        <v>0</v>
      </c>
      <c r="M69">
        <f t="shared" si="19"/>
        <v>0</v>
      </c>
      <c r="N69">
        <v>3.6842105263157894</v>
      </c>
      <c r="O69" t="s">
        <v>177</v>
      </c>
      <c r="R69" t="str">
        <f t="shared" si="20"/>
        <v xml:space="preserve"> </v>
      </c>
      <c r="S69" t="str">
        <f t="shared" si="21"/>
        <v xml:space="preserve"> </v>
      </c>
      <c r="T69" t="s">
        <v>71</v>
      </c>
      <c r="U69" t="s">
        <v>70</v>
      </c>
    </row>
    <row r="70" spans="1:21" x14ac:dyDescent="0.25">
      <c r="A70" t="s">
        <v>30</v>
      </c>
      <c r="B70" t="s">
        <v>31</v>
      </c>
      <c r="C70">
        <v>6</v>
      </c>
      <c r="D70">
        <v>3</v>
      </c>
      <c r="E70">
        <f t="shared" si="22"/>
        <v>18</v>
      </c>
      <c r="F70">
        <f t="shared" si="11"/>
        <v>120</v>
      </c>
      <c r="G70">
        <f t="shared" si="14"/>
        <v>9</v>
      </c>
      <c r="H70">
        <f t="shared" si="15"/>
        <v>20</v>
      </c>
      <c r="I70">
        <f t="shared" si="16"/>
        <v>120</v>
      </c>
      <c r="J70">
        <f t="shared" si="17"/>
        <v>6</v>
      </c>
      <c r="K70">
        <f t="shared" si="18"/>
        <v>0</v>
      </c>
      <c r="M70">
        <f t="shared" si="19"/>
        <v>0</v>
      </c>
      <c r="N70">
        <v>3.6666666666666665</v>
      </c>
      <c r="O70" t="s">
        <v>221</v>
      </c>
      <c r="R70" t="str">
        <f t="shared" si="20"/>
        <v xml:space="preserve"> </v>
      </c>
      <c r="S70" t="str">
        <f t="shared" si="21"/>
        <v xml:space="preserve"> </v>
      </c>
      <c r="T70" t="s">
        <v>15</v>
      </c>
      <c r="U70" t="s">
        <v>14</v>
      </c>
    </row>
    <row r="71" spans="1:21" x14ac:dyDescent="0.25">
      <c r="A71" t="s">
        <v>30</v>
      </c>
      <c r="B71" t="s">
        <v>31</v>
      </c>
      <c r="C71">
        <v>6</v>
      </c>
      <c r="D71">
        <v>3</v>
      </c>
      <c r="E71">
        <f t="shared" si="22"/>
        <v>18</v>
      </c>
      <c r="F71">
        <f t="shared" si="11"/>
        <v>138</v>
      </c>
      <c r="G71">
        <f t="shared" si="14"/>
        <v>10</v>
      </c>
      <c r="H71">
        <f t="shared" si="15"/>
        <v>23</v>
      </c>
      <c r="I71">
        <f t="shared" si="16"/>
        <v>138</v>
      </c>
      <c r="J71">
        <f t="shared" si="17"/>
        <v>6</v>
      </c>
      <c r="K71">
        <f t="shared" si="18"/>
        <v>0</v>
      </c>
      <c r="M71">
        <f t="shared" si="19"/>
        <v>0</v>
      </c>
      <c r="N71">
        <v>3.6470588235294117</v>
      </c>
      <c r="O71" t="s">
        <v>95</v>
      </c>
      <c r="R71" t="str">
        <f t="shared" si="20"/>
        <v xml:space="preserve"> </v>
      </c>
      <c r="S71" t="str">
        <f t="shared" si="21"/>
        <v xml:space="preserve"> </v>
      </c>
      <c r="T71" t="s">
        <v>41</v>
      </c>
      <c r="U71" t="s">
        <v>40</v>
      </c>
    </row>
    <row r="72" spans="1:21" x14ac:dyDescent="0.25">
      <c r="A72" t="s">
        <v>30</v>
      </c>
      <c r="B72" t="s">
        <v>31</v>
      </c>
      <c r="C72">
        <v>6</v>
      </c>
      <c r="D72">
        <v>2</v>
      </c>
      <c r="E72">
        <f t="shared" si="22"/>
        <v>12</v>
      </c>
      <c r="F72">
        <f t="shared" si="11"/>
        <v>150</v>
      </c>
      <c r="G72">
        <f t="shared" si="14"/>
        <v>11</v>
      </c>
      <c r="H72">
        <f t="shared" si="15"/>
        <v>25</v>
      </c>
      <c r="I72">
        <f t="shared" si="16"/>
        <v>150</v>
      </c>
      <c r="J72">
        <f t="shared" si="17"/>
        <v>6</v>
      </c>
      <c r="K72">
        <f t="shared" si="18"/>
        <v>0</v>
      </c>
      <c r="M72">
        <f t="shared" si="19"/>
        <v>0</v>
      </c>
      <c r="N72">
        <v>3.6428571428571428</v>
      </c>
      <c r="O72" t="s">
        <v>135</v>
      </c>
      <c r="R72" t="str">
        <f t="shared" si="20"/>
        <v xml:space="preserve"> </v>
      </c>
      <c r="S72" t="str">
        <f t="shared" si="21"/>
        <v xml:space="preserve"> </v>
      </c>
      <c r="T72" t="s">
        <v>190</v>
      </c>
      <c r="U72" t="s">
        <v>189</v>
      </c>
    </row>
    <row r="73" spans="1:21" x14ac:dyDescent="0.25">
      <c r="A73" t="s">
        <v>30</v>
      </c>
      <c r="B73" t="s">
        <v>31</v>
      </c>
      <c r="C73">
        <v>6</v>
      </c>
      <c r="D73">
        <v>2</v>
      </c>
      <c r="E73">
        <f t="shared" si="22"/>
        <v>12</v>
      </c>
      <c r="F73">
        <f t="shared" si="11"/>
        <v>162</v>
      </c>
      <c r="G73">
        <f t="shared" si="14"/>
        <v>12</v>
      </c>
      <c r="H73">
        <f t="shared" si="15"/>
        <v>27</v>
      </c>
      <c r="I73">
        <f t="shared" si="16"/>
        <v>162</v>
      </c>
      <c r="J73">
        <f t="shared" si="17"/>
        <v>6</v>
      </c>
      <c r="K73">
        <f t="shared" si="18"/>
        <v>0</v>
      </c>
      <c r="M73">
        <f t="shared" si="19"/>
        <v>0</v>
      </c>
      <c r="N73">
        <v>3.6315789473684212</v>
      </c>
      <c r="O73" t="s">
        <v>141</v>
      </c>
      <c r="R73" t="str">
        <f t="shared" si="20"/>
        <v xml:space="preserve"> </v>
      </c>
      <c r="S73" t="str">
        <f t="shared" si="21"/>
        <v xml:space="preserve"> </v>
      </c>
      <c r="T73" t="s">
        <v>27</v>
      </c>
      <c r="U73" t="s">
        <v>26</v>
      </c>
    </row>
    <row r="74" spans="1:21" x14ac:dyDescent="0.25">
      <c r="A74" t="s">
        <v>30</v>
      </c>
      <c r="B74" t="s">
        <v>31</v>
      </c>
      <c r="C74">
        <v>6</v>
      </c>
      <c r="D74">
        <v>3</v>
      </c>
      <c r="E74">
        <f t="shared" si="22"/>
        <v>18</v>
      </c>
      <c r="F74">
        <f t="shared" si="11"/>
        <v>180</v>
      </c>
      <c r="G74">
        <f t="shared" si="14"/>
        <v>13</v>
      </c>
      <c r="H74">
        <f t="shared" si="15"/>
        <v>30</v>
      </c>
      <c r="I74">
        <f t="shared" si="16"/>
        <v>180</v>
      </c>
      <c r="J74">
        <f t="shared" si="17"/>
        <v>6</v>
      </c>
      <c r="K74">
        <f t="shared" si="18"/>
        <v>0</v>
      </c>
      <c r="M74">
        <f t="shared" si="19"/>
        <v>0</v>
      </c>
      <c r="N74">
        <v>3.6206896551724137</v>
      </c>
      <c r="O74" t="s">
        <v>159</v>
      </c>
      <c r="R74" t="str">
        <f t="shared" si="20"/>
        <v xml:space="preserve"> </v>
      </c>
      <c r="S74" t="str">
        <f t="shared" si="21"/>
        <v xml:space="preserve"> </v>
      </c>
      <c r="T74" t="s">
        <v>27</v>
      </c>
      <c r="U74" t="s">
        <v>88</v>
      </c>
    </row>
    <row r="75" spans="1:21" x14ac:dyDescent="0.25">
      <c r="A75" t="s">
        <v>30</v>
      </c>
      <c r="B75" t="s">
        <v>31</v>
      </c>
      <c r="C75">
        <v>6</v>
      </c>
      <c r="D75">
        <v>2</v>
      </c>
      <c r="E75">
        <f t="shared" si="22"/>
        <v>12</v>
      </c>
      <c r="F75">
        <f t="shared" si="11"/>
        <v>192</v>
      </c>
      <c r="G75">
        <f t="shared" si="14"/>
        <v>14</v>
      </c>
      <c r="H75">
        <f t="shared" si="15"/>
        <v>32</v>
      </c>
      <c r="I75">
        <f t="shared" si="16"/>
        <v>192</v>
      </c>
      <c r="J75">
        <f t="shared" si="17"/>
        <v>6</v>
      </c>
      <c r="K75">
        <f t="shared" si="18"/>
        <v>6</v>
      </c>
      <c r="M75" t="str">
        <f t="shared" si="19"/>
        <v>A14</v>
      </c>
      <c r="N75">
        <v>3.6</v>
      </c>
      <c r="O75" t="s">
        <v>157</v>
      </c>
      <c r="R75" t="str">
        <f t="shared" si="20"/>
        <v>Waldemar Lato</v>
      </c>
      <c r="S75" t="str">
        <f t="shared" si="21"/>
        <v>A14</v>
      </c>
      <c r="T75" t="s">
        <v>156</v>
      </c>
      <c r="U75" t="s">
        <v>155</v>
      </c>
    </row>
    <row r="76" spans="1:21" x14ac:dyDescent="0.25">
      <c r="A76" t="s">
        <v>32</v>
      </c>
      <c r="B76" t="s">
        <v>33</v>
      </c>
      <c r="C76">
        <v>6</v>
      </c>
      <c r="D76">
        <v>1</v>
      </c>
      <c r="E76">
        <f t="shared" si="22"/>
        <v>6</v>
      </c>
      <c r="F76">
        <f t="shared" si="11"/>
        <v>12</v>
      </c>
      <c r="G76">
        <f t="shared" si="14"/>
        <v>1</v>
      </c>
      <c r="H76">
        <f t="shared" si="15"/>
        <v>1</v>
      </c>
      <c r="I76">
        <f t="shared" si="16"/>
        <v>6</v>
      </c>
      <c r="J76">
        <f t="shared" si="17"/>
        <v>6</v>
      </c>
      <c r="K76">
        <f t="shared" si="18"/>
        <v>0</v>
      </c>
      <c r="M76">
        <f t="shared" si="19"/>
        <v>0</v>
      </c>
      <c r="N76">
        <v>3.6</v>
      </c>
      <c r="O76" t="s">
        <v>193</v>
      </c>
      <c r="R76" t="str">
        <f t="shared" si="20"/>
        <v xml:space="preserve"> </v>
      </c>
      <c r="S76" t="str">
        <f t="shared" si="21"/>
        <v xml:space="preserve"> </v>
      </c>
      <c r="T76" t="s">
        <v>208</v>
      </c>
      <c r="U76" t="s">
        <v>207</v>
      </c>
    </row>
    <row r="77" spans="1:21" x14ac:dyDescent="0.25">
      <c r="A77" t="s">
        <v>32</v>
      </c>
      <c r="B77" t="s">
        <v>33</v>
      </c>
      <c r="C77">
        <v>4</v>
      </c>
      <c r="D77">
        <v>1</v>
      </c>
      <c r="E77">
        <f t="shared" si="22"/>
        <v>4</v>
      </c>
      <c r="F77">
        <f t="shared" si="11"/>
        <v>16</v>
      </c>
      <c r="G77">
        <f t="shared" si="14"/>
        <v>2</v>
      </c>
      <c r="H77">
        <f t="shared" si="15"/>
        <v>2</v>
      </c>
      <c r="I77">
        <f t="shared" si="16"/>
        <v>10</v>
      </c>
      <c r="J77">
        <f t="shared" si="17"/>
        <v>5</v>
      </c>
      <c r="K77">
        <f t="shared" si="18"/>
        <v>0</v>
      </c>
      <c r="M77">
        <f t="shared" si="19"/>
        <v>0</v>
      </c>
      <c r="N77">
        <v>3.5909090909090908</v>
      </c>
      <c r="O77" t="s">
        <v>99</v>
      </c>
      <c r="R77" t="str">
        <f t="shared" si="20"/>
        <v xml:space="preserve"> </v>
      </c>
      <c r="S77" t="str">
        <f t="shared" si="21"/>
        <v xml:space="preserve"> </v>
      </c>
      <c r="T77" t="s">
        <v>13</v>
      </c>
      <c r="U77" t="s">
        <v>12</v>
      </c>
    </row>
    <row r="78" spans="1:21" x14ac:dyDescent="0.25">
      <c r="A78" t="s">
        <v>32</v>
      </c>
      <c r="B78" t="s">
        <v>33</v>
      </c>
      <c r="C78">
        <v>3</v>
      </c>
      <c r="D78">
        <v>2</v>
      </c>
      <c r="E78">
        <f t="shared" si="22"/>
        <v>6</v>
      </c>
      <c r="F78">
        <f t="shared" si="11"/>
        <v>22</v>
      </c>
      <c r="G78">
        <f t="shared" si="14"/>
        <v>3</v>
      </c>
      <c r="H78">
        <f t="shared" si="15"/>
        <v>4</v>
      </c>
      <c r="I78">
        <f t="shared" si="16"/>
        <v>16</v>
      </c>
      <c r="J78">
        <f t="shared" si="17"/>
        <v>4</v>
      </c>
      <c r="K78">
        <f t="shared" si="18"/>
        <v>0</v>
      </c>
      <c r="M78">
        <f t="shared" si="19"/>
        <v>0</v>
      </c>
      <c r="N78">
        <v>3.5909090909090908</v>
      </c>
      <c r="O78" t="s">
        <v>173</v>
      </c>
      <c r="R78" t="str">
        <f t="shared" si="20"/>
        <v xml:space="preserve"> </v>
      </c>
      <c r="S78" t="str">
        <f t="shared" si="21"/>
        <v xml:space="preserve"> </v>
      </c>
      <c r="T78" t="s">
        <v>116</v>
      </c>
      <c r="U78" t="s">
        <v>115</v>
      </c>
    </row>
    <row r="79" spans="1:21" x14ac:dyDescent="0.25">
      <c r="A79" t="s">
        <v>32</v>
      </c>
      <c r="B79" t="s">
        <v>33</v>
      </c>
      <c r="C79">
        <v>4</v>
      </c>
      <c r="D79">
        <v>1</v>
      </c>
      <c r="E79">
        <f t="shared" si="22"/>
        <v>4</v>
      </c>
      <c r="F79">
        <f t="shared" si="12"/>
        <v>26</v>
      </c>
      <c r="G79">
        <f t="shared" si="14"/>
        <v>4</v>
      </c>
      <c r="H79">
        <f t="shared" si="15"/>
        <v>5</v>
      </c>
      <c r="I79">
        <f t="shared" si="16"/>
        <v>20</v>
      </c>
      <c r="J79">
        <f t="shared" si="17"/>
        <v>4</v>
      </c>
      <c r="K79">
        <f t="shared" si="18"/>
        <v>0</v>
      </c>
      <c r="M79">
        <f t="shared" si="19"/>
        <v>0</v>
      </c>
      <c r="N79">
        <v>3.5882352941176472</v>
      </c>
      <c r="O79" t="s">
        <v>145</v>
      </c>
      <c r="R79" t="str">
        <f t="shared" si="20"/>
        <v xml:space="preserve"> </v>
      </c>
      <c r="S79" t="str">
        <f t="shared" si="21"/>
        <v xml:space="preserve"> </v>
      </c>
      <c r="T79" t="s">
        <v>112</v>
      </c>
      <c r="U79" t="s">
        <v>111</v>
      </c>
    </row>
    <row r="80" spans="1:21" x14ac:dyDescent="0.25">
      <c r="A80" t="s">
        <v>32</v>
      </c>
      <c r="B80" t="s">
        <v>33</v>
      </c>
      <c r="C80">
        <v>2</v>
      </c>
      <c r="D80">
        <v>1</v>
      </c>
      <c r="E80">
        <f t="shared" si="22"/>
        <v>2</v>
      </c>
      <c r="F80">
        <f t="shared" si="12"/>
        <v>28</v>
      </c>
      <c r="G80">
        <f t="shared" si="14"/>
        <v>5</v>
      </c>
      <c r="H80">
        <f t="shared" si="15"/>
        <v>6</v>
      </c>
      <c r="I80">
        <f t="shared" si="16"/>
        <v>22</v>
      </c>
      <c r="J80">
        <f t="shared" si="17"/>
        <v>3.6666666666666665</v>
      </c>
      <c r="K80">
        <f t="shared" si="18"/>
        <v>0</v>
      </c>
      <c r="M80">
        <f t="shared" si="19"/>
        <v>0</v>
      </c>
      <c r="N80">
        <v>3.5833333333333335</v>
      </c>
      <c r="O80" t="s">
        <v>183</v>
      </c>
      <c r="R80" t="str">
        <f t="shared" si="20"/>
        <v xml:space="preserve"> </v>
      </c>
      <c r="S80" t="str">
        <f t="shared" si="21"/>
        <v xml:space="preserve"> </v>
      </c>
      <c r="T80" t="s">
        <v>106</v>
      </c>
      <c r="U80" t="s">
        <v>105</v>
      </c>
    </row>
    <row r="81" spans="1:21" x14ac:dyDescent="0.25">
      <c r="A81" t="s">
        <v>32</v>
      </c>
      <c r="B81" t="s">
        <v>33</v>
      </c>
      <c r="C81">
        <v>6</v>
      </c>
      <c r="D81">
        <v>2</v>
      </c>
      <c r="E81">
        <f t="shared" si="22"/>
        <v>12</v>
      </c>
      <c r="F81">
        <f t="shared" si="12"/>
        <v>40</v>
      </c>
      <c r="G81">
        <f t="shared" si="14"/>
        <v>6</v>
      </c>
      <c r="H81">
        <f t="shared" si="15"/>
        <v>8</v>
      </c>
      <c r="I81">
        <f t="shared" si="16"/>
        <v>34</v>
      </c>
      <c r="J81">
        <f t="shared" si="17"/>
        <v>4.25</v>
      </c>
      <c r="K81">
        <f t="shared" si="18"/>
        <v>4.25</v>
      </c>
      <c r="M81" t="str">
        <f t="shared" si="19"/>
        <v>A15</v>
      </c>
      <c r="N81">
        <v>3.5217391304347827</v>
      </c>
      <c r="O81" t="s">
        <v>163</v>
      </c>
      <c r="R81" t="str">
        <f t="shared" si="20"/>
        <v>Ewa Małolepsza</v>
      </c>
      <c r="S81" t="str">
        <f t="shared" si="21"/>
        <v>A15</v>
      </c>
      <c r="T81" t="s">
        <v>168</v>
      </c>
      <c r="U81" t="s">
        <v>167</v>
      </c>
    </row>
    <row r="82" spans="1:21" x14ac:dyDescent="0.25">
      <c r="A82" t="s">
        <v>34</v>
      </c>
      <c r="B82" t="s">
        <v>35</v>
      </c>
      <c r="C82">
        <v>4</v>
      </c>
      <c r="D82">
        <v>1</v>
      </c>
      <c r="E82">
        <f t="shared" si="22"/>
        <v>4</v>
      </c>
      <c r="F82">
        <f t="shared" si="12"/>
        <v>40</v>
      </c>
      <c r="G82">
        <f t="shared" si="14"/>
        <v>1</v>
      </c>
      <c r="H82">
        <f t="shared" si="15"/>
        <v>1</v>
      </c>
      <c r="I82">
        <f t="shared" si="16"/>
        <v>4</v>
      </c>
      <c r="J82">
        <f t="shared" si="17"/>
        <v>4</v>
      </c>
      <c r="K82">
        <f t="shared" si="18"/>
        <v>0</v>
      </c>
      <c r="M82">
        <f t="shared" si="19"/>
        <v>0</v>
      </c>
      <c r="N82">
        <v>3.5</v>
      </c>
      <c r="O82" t="s">
        <v>129</v>
      </c>
      <c r="R82" t="str">
        <f t="shared" si="20"/>
        <v xml:space="preserve"> </v>
      </c>
      <c r="S82" t="str">
        <f t="shared" si="21"/>
        <v xml:space="preserve"> </v>
      </c>
      <c r="T82" t="s">
        <v>164</v>
      </c>
      <c r="U82" t="s">
        <v>163</v>
      </c>
    </row>
    <row r="83" spans="1:21" x14ac:dyDescent="0.25">
      <c r="A83" t="s">
        <v>34</v>
      </c>
      <c r="B83" t="s">
        <v>35</v>
      </c>
      <c r="C83">
        <v>2</v>
      </c>
      <c r="D83">
        <v>2</v>
      </c>
      <c r="E83">
        <f t="shared" si="22"/>
        <v>4</v>
      </c>
      <c r="F83">
        <v>5</v>
      </c>
      <c r="G83">
        <f t="shared" si="14"/>
        <v>2</v>
      </c>
      <c r="H83">
        <f t="shared" si="15"/>
        <v>3</v>
      </c>
      <c r="I83">
        <f t="shared" si="16"/>
        <v>8</v>
      </c>
      <c r="J83">
        <f t="shared" si="17"/>
        <v>2.6666666666666665</v>
      </c>
      <c r="K83">
        <f t="shared" si="18"/>
        <v>0</v>
      </c>
      <c r="M83">
        <f t="shared" si="19"/>
        <v>0</v>
      </c>
      <c r="N83">
        <v>3.4827586206896552</v>
      </c>
      <c r="O83" t="s">
        <v>155</v>
      </c>
      <c r="R83" t="str">
        <f t="shared" si="20"/>
        <v xml:space="preserve"> </v>
      </c>
      <c r="S83" t="str">
        <f t="shared" si="21"/>
        <v xml:space="preserve"> </v>
      </c>
      <c r="T83" t="s">
        <v>140</v>
      </c>
      <c r="U83" t="s">
        <v>139</v>
      </c>
    </row>
    <row r="84" spans="1:21" x14ac:dyDescent="0.25">
      <c r="A84" t="s">
        <v>34</v>
      </c>
      <c r="B84" t="s">
        <v>35</v>
      </c>
      <c r="C84">
        <v>2</v>
      </c>
      <c r="D84">
        <v>3</v>
      </c>
      <c r="E84">
        <f t="shared" si="22"/>
        <v>6</v>
      </c>
      <c r="F84">
        <f t="shared" ref="F84" si="23">IF(B84=B83,F83+E84,E83)</f>
        <v>11</v>
      </c>
      <c r="G84">
        <f t="shared" si="14"/>
        <v>3</v>
      </c>
      <c r="H84">
        <f t="shared" si="15"/>
        <v>6</v>
      </c>
      <c r="I84">
        <f t="shared" si="16"/>
        <v>14</v>
      </c>
      <c r="J84">
        <f t="shared" si="17"/>
        <v>2.3333333333333335</v>
      </c>
      <c r="K84">
        <f t="shared" si="18"/>
        <v>0</v>
      </c>
      <c r="M84">
        <f t="shared" si="19"/>
        <v>0</v>
      </c>
      <c r="N84">
        <v>3.4761904761904763</v>
      </c>
      <c r="O84" t="s">
        <v>14</v>
      </c>
      <c r="R84" t="str">
        <f t="shared" si="20"/>
        <v xml:space="preserve"> </v>
      </c>
      <c r="S84" t="str">
        <f t="shared" si="21"/>
        <v xml:space="preserve"> </v>
      </c>
      <c r="T84" t="s">
        <v>35</v>
      </c>
      <c r="U84" t="s">
        <v>34</v>
      </c>
    </row>
    <row r="85" spans="1:21" x14ac:dyDescent="0.25">
      <c r="A85" t="s">
        <v>34</v>
      </c>
      <c r="B85" t="s">
        <v>35</v>
      </c>
      <c r="C85">
        <v>3</v>
      </c>
      <c r="D85">
        <v>1</v>
      </c>
      <c r="E85">
        <f t="shared" si="22"/>
        <v>3</v>
      </c>
      <c r="F85">
        <f t="shared" si="11"/>
        <v>14</v>
      </c>
      <c r="G85">
        <f t="shared" si="14"/>
        <v>4</v>
      </c>
      <c r="H85">
        <f t="shared" si="15"/>
        <v>7</v>
      </c>
      <c r="I85">
        <f t="shared" si="16"/>
        <v>17</v>
      </c>
      <c r="J85">
        <f t="shared" si="17"/>
        <v>2.4285714285714284</v>
      </c>
      <c r="K85">
        <f t="shared" si="18"/>
        <v>0</v>
      </c>
      <c r="M85">
        <f t="shared" si="19"/>
        <v>0</v>
      </c>
      <c r="N85">
        <v>3.4545454545454546</v>
      </c>
      <c r="O85" t="s">
        <v>24</v>
      </c>
      <c r="R85" t="str">
        <f t="shared" si="20"/>
        <v xml:space="preserve"> </v>
      </c>
      <c r="S85" t="str">
        <f t="shared" si="21"/>
        <v xml:space="preserve"> </v>
      </c>
      <c r="T85" t="s">
        <v>110</v>
      </c>
      <c r="U85" t="s">
        <v>109</v>
      </c>
    </row>
    <row r="86" spans="1:21" x14ac:dyDescent="0.25">
      <c r="A86" t="s">
        <v>34</v>
      </c>
      <c r="B86" t="s">
        <v>35</v>
      </c>
      <c r="C86">
        <v>5</v>
      </c>
      <c r="D86">
        <v>1</v>
      </c>
      <c r="E86">
        <f t="shared" si="22"/>
        <v>5</v>
      </c>
      <c r="F86">
        <f t="shared" si="11"/>
        <v>19</v>
      </c>
      <c r="G86">
        <f t="shared" si="14"/>
        <v>5</v>
      </c>
      <c r="H86">
        <f t="shared" si="15"/>
        <v>8</v>
      </c>
      <c r="I86">
        <f t="shared" si="16"/>
        <v>22</v>
      </c>
      <c r="J86">
        <f t="shared" si="17"/>
        <v>2.75</v>
      </c>
      <c r="K86">
        <f t="shared" si="18"/>
        <v>0</v>
      </c>
      <c r="M86">
        <f t="shared" si="19"/>
        <v>0</v>
      </c>
      <c r="N86">
        <v>3.4333333333333331</v>
      </c>
      <c r="O86" t="s">
        <v>6</v>
      </c>
      <c r="R86" t="str">
        <f t="shared" si="20"/>
        <v xml:space="preserve"> </v>
      </c>
      <c r="S86" t="str">
        <f t="shared" si="21"/>
        <v xml:space="preserve"> </v>
      </c>
      <c r="T86" t="s">
        <v>160</v>
      </c>
      <c r="U86" t="s">
        <v>159</v>
      </c>
    </row>
    <row r="87" spans="1:21" x14ac:dyDescent="0.25">
      <c r="A87" t="s">
        <v>34</v>
      </c>
      <c r="B87" t="s">
        <v>35</v>
      </c>
      <c r="C87">
        <v>2</v>
      </c>
      <c r="D87">
        <v>2</v>
      </c>
      <c r="E87">
        <f t="shared" si="22"/>
        <v>4</v>
      </c>
      <c r="F87">
        <f t="shared" si="11"/>
        <v>23</v>
      </c>
      <c r="G87">
        <f t="shared" si="14"/>
        <v>6</v>
      </c>
      <c r="H87">
        <f t="shared" si="15"/>
        <v>10</v>
      </c>
      <c r="I87">
        <f t="shared" si="16"/>
        <v>26</v>
      </c>
      <c r="J87">
        <f t="shared" si="17"/>
        <v>2.6</v>
      </c>
      <c r="K87">
        <f t="shared" si="18"/>
        <v>0</v>
      </c>
      <c r="M87">
        <f t="shared" si="19"/>
        <v>0</v>
      </c>
      <c r="N87">
        <v>3.4285714285714284</v>
      </c>
      <c r="O87" t="s">
        <v>10</v>
      </c>
      <c r="R87" t="str">
        <f t="shared" si="20"/>
        <v xml:space="preserve"> </v>
      </c>
      <c r="S87" t="str">
        <f t="shared" si="21"/>
        <v xml:space="preserve"> </v>
      </c>
      <c r="T87" t="s">
        <v>94</v>
      </c>
      <c r="U87" t="s">
        <v>93</v>
      </c>
    </row>
    <row r="88" spans="1:21" x14ac:dyDescent="0.25">
      <c r="A88" t="s">
        <v>34</v>
      </c>
      <c r="B88" t="s">
        <v>35</v>
      </c>
      <c r="C88">
        <v>4</v>
      </c>
      <c r="D88">
        <v>3</v>
      </c>
      <c r="E88">
        <f t="shared" si="22"/>
        <v>12</v>
      </c>
      <c r="F88">
        <f t="shared" si="11"/>
        <v>35</v>
      </c>
      <c r="G88">
        <f t="shared" si="14"/>
        <v>7</v>
      </c>
      <c r="H88">
        <f t="shared" si="15"/>
        <v>13</v>
      </c>
      <c r="I88">
        <f t="shared" si="16"/>
        <v>38</v>
      </c>
      <c r="J88">
        <f t="shared" si="17"/>
        <v>2.9230769230769229</v>
      </c>
      <c r="K88">
        <f t="shared" si="18"/>
        <v>0</v>
      </c>
      <c r="M88">
        <f t="shared" si="19"/>
        <v>0</v>
      </c>
      <c r="N88">
        <v>3.4166666666666665</v>
      </c>
      <c r="O88" t="s">
        <v>86</v>
      </c>
      <c r="R88" t="str">
        <f t="shared" si="20"/>
        <v xml:space="preserve"> </v>
      </c>
      <c r="S88" t="str">
        <f t="shared" si="21"/>
        <v xml:space="preserve"> </v>
      </c>
      <c r="T88" t="s">
        <v>33</v>
      </c>
      <c r="U88" t="s">
        <v>32</v>
      </c>
    </row>
    <row r="89" spans="1:21" x14ac:dyDescent="0.25">
      <c r="A89" t="s">
        <v>34</v>
      </c>
      <c r="B89" t="s">
        <v>35</v>
      </c>
      <c r="C89">
        <v>6</v>
      </c>
      <c r="D89">
        <v>3</v>
      </c>
      <c r="E89">
        <f t="shared" si="22"/>
        <v>18</v>
      </c>
      <c r="F89">
        <f t="shared" si="11"/>
        <v>53</v>
      </c>
      <c r="G89">
        <f t="shared" si="14"/>
        <v>8</v>
      </c>
      <c r="H89">
        <f t="shared" si="15"/>
        <v>16</v>
      </c>
      <c r="I89">
        <f t="shared" si="16"/>
        <v>56</v>
      </c>
      <c r="J89">
        <f t="shared" si="17"/>
        <v>3.5</v>
      </c>
      <c r="K89">
        <f t="shared" si="18"/>
        <v>0</v>
      </c>
      <c r="M89">
        <f t="shared" si="19"/>
        <v>0</v>
      </c>
      <c r="N89">
        <v>3.4</v>
      </c>
      <c r="O89" t="s">
        <v>68</v>
      </c>
      <c r="R89" t="str">
        <f t="shared" si="20"/>
        <v xml:space="preserve"> </v>
      </c>
      <c r="S89" t="str">
        <f t="shared" si="21"/>
        <v xml:space="preserve"> </v>
      </c>
      <c r="T89" t="s">
        <v>152</v>
      </c>
      <c r="U89" t="s">
        <v>151</v>
      </c>
    </row>
    <row r="90" spans="1:21" x14ac:dyDescent="0.25">
      <c r="A90" t="s">
        <v>34</v>
      </c>
      <c r="B90" t="s">
        <v>35</v>
      </c>
      <c r="C90">
        <v>6</v>
      </c>
      <c r="D90">
        <v>2</v>
      </c>
      <c r="E90">
        <f t="shared" si="22"/>
        <v>12</v>
      </c>
      <c r="F90">
        <f t="shared" si="11"/>
        <v>65</v>
      </c>
      <c r="G90">
        <f t="shared" si="14"/>
        <v>9</v>
      </c>
      <c r="H90">
        <f t="shared" si="15"/>
        <v>18</v>
      </c>
      <c r="I90">
        <f t="shared" si="16"/>
        <v>68</v>
      </c>
      <c r="J90">
        <f t="shared" si="17"/>
        <v>3.7777777777777777</v>
      </c>
      <c r="K90">
        <f t="shared" si="18"/>
        <v>0</v>
      </c>
      <c r="M90">
        <f t="shared" si="19"/>
        <v>0</v>
      </c>
      <c r="N90">
        <v>3.3888888888888888</v>
      </c>
      <c r="O90" t="s">
        <v>80</v>
      </c>
      <c r="R90" t="str">
        <f t="shared" si="20"/>
        <v xml:space="preserve"> </v>
      </c>
      <c r="S90" t="str">
        <f t="shared" si="21"/>
        <v xml:space="preserve"> </v>
      </c>
      <c r="T90" t="s">
        <v>118</v>
      </c>
      <c r="U90" t="s">
        <v>117</v>
      </c>
    </row>
    <row r="91" spans="1:21" x14ac:dyDescent="0.25">
      <c r="A91" t="s">
        <v>34</v>
      </c>
      <c r="B91" t="s">
        <v>35</v>
      </c>
      <c r="C91">
        <v>3</v>
      </c>
      <c r="D91">
        <v>1</v>
      </c>
      <c r="E91">
        <f t="shared" si="22"/>
        <v>3</v>
      </c>
      <c r="F91">
        <f t="shared" si="11"/>
        <v>68</v>
      </c>
      <c r="G91">
        <f t="shared" si="14"/>
        <v>10</v>
      </c>
      <c r="H91">
        <f t="shared" si="15"/>
        <v>19</v>
      </c>
      <c r="I91">
        <f t="shared" si="16"/>
        <v>71</v>
      </c>
      <c r="J91">
        <f t="shared" si="17"/>
        <v>3.736842105263158</v>
      </c>
      <c r="K91">
        <f t="shared" si="18"/>
        <v>0</v>
      </c>
      <c r="M91">
        <f t="shared" si="19"/>
        <v>0</v>
      </c>
      <c r="N91">
        <v>3.3846153846153846</v>
      </c>
      <c r="O91" t="s">
        <v>203</v>
      </c>
      <c r="R91" t="str">
        <f t="shared" si="20"/>
        <v xml:space="preserve"> </v>
      </c>
      <c r="S91" t="str">
        <f t="shared" si="21"/>
        <v xml:space="preserve"> </v>
      </c>
      <c r="T91" t="s">
        <v>228</v>
      </c>
      <c r="U91" t="s">
        <v>227</v>
      </c>
    </row>
    <row r="92" spans="1:21" x14ac:dyDescent="0.25">
      <c r="A92" t="s">
        <v>34</v>
      </c>
      <c r="B92" t="s">
        <v>35</v>
      </c>
      <c r="C92">
        <v>4</v>
      </c>
      <c r="D92">
        <v>2</v>
      </c>
      <c r="E92">
        <f t="shared" si="22"/>
        <v>8</v>
      </c>
      <c r="F92">
        <f t="shared" si="11"/>
        <v>76</v>
      </c>
      <c r="G92">
        <f t="shared" si="14"/>
        <v>11</v>
      </c>
      <c r="H92">
        <f t="shared" si="15"/>
        <v>21</v>
      </c>
      <c r="I92">
        <f t="shared" si="16"/>
        <v>79</v>
      </c>
      <c r="J92">
        <f t="shared" si="17"/>
        <v>3.7619047619047619</v>
      </c>
      <c r="K92">
        <f t="shared" si="18"/>
        <v>3.7619047619047619</v>
      </c>
      <c r="M92" t="str">
        <f t="shared" si="19"/>
        <v>A16</v>
      </c>
      <c r="N92">
        <v>3.3157894736842106</v>
      </c>
      <c r="O92" t="s">
        <v>12</v>
      </c>
      <c r="R92" t="str">
        <f t="shared" si="20"/>
        <v>Grzegorz Małolepszy</v>
      </c>
      <c r="S92" t="str">
        <f t="shared" si="21"/>
        <v>A16</v>
      </c>
      <c r="T92" t="s">
        <v>212</v>
      </c>
      <c r="U92" t="s">
        <v>211</v>
      </c>
    </row>
    <row r="93" spans="1:21" x14ac:dyDescent="0.25">
      <c r="A93" t="s">
        <v>36</v>
      </c>
      <c r="B93" t="s">
        <v>37</v>
      </c>
      <c r="C93">
        <v>5</v>
      </c>
      <c r="D93">
        <v>1</v>
      </c>
      <c r="E93">
        <f t="shared" si="22"/>
        <v>5</v>
      </c>
      <c r="F93">
        <f t="shared" si="11"/>
        <v>8</v>
      </c>
      <c r="G93">
        <f t="shared" si="14"/>
        <v>1</v>
      </c>
      <c r="H93">
        <f t="shared" si="15"/>
        <v>1</v>
      </c>
      <c r="I93">
        <f t="shared" si="16"/>
        <v>5</v>
      </c>
      <c r="J93">
        <f t="shared" si="17"/>
        <v>5</v>
      </c>
      <c r="K93">
        <f t="shared" si="18"/>
        <v>0</v>
      </c>
      <c r="M93">
        <f t="shared" si="19"/>
        <v>0</v>
      </c>
      <c r="N93">
        <v>3.2916666666666665</v>
      </c>
      <c r="O93" t="s">
        <v>153</v>
      </c>
      <c r="R93" t="str">
        <f t="shared" si="20"/>
        <v xml:space="preserve"> </v>
      </c>
      <c r="S93" t="str">
        <f t="shared" si="21"/>
        <v xml:space="preserve"> </v>
      </c>
      <c r="T93" t="s">
        <v>162</v>
      </c>
      <c r="U93" t="s">
        <v>161</v>
      </c>
    </row>
    <row r="94" spans="1:21" x14ac:dyDescent="0.25">
      <c r="A94" t="s">
        <v>36</v>
      </c>
      <c r="B94" t="s">
        <v>37</v>
      </c>
      <c r="C94">
        <v>3</v>
      </c>
      <c r="D94">
        <v>2</v>
      </c>
      <c r="E94">
        <f t="shared" si="22"/>
        <v>6</v>
      </c>
      <c r="F94">
        <f t="shared" ref="F94:F157" si="24">IF(B94=B93,F93+E94,E93)</f>
        <v>14</v>
      </c>
      <c r="G94">
        <f t="shared" si="14"/>
        <v>2</v>
      </c>
      <c r="H94">
        <f t="shared" si="15"/>
        <v>3</v>
      </c>
      <c r="I94">
        <f t="shared" si="16"/>
        <v>11</v>
      </c>
      <c r="J94">
        <f t="shared" si="17"/>
        <v>3.6666666666666665</v>
      </c>
      <c r="K94">
        <f t="shared" si="18"/>
        <v>0</v>
      </c>
      <c r="M94">
        <f t="shared" si="19"/>
        <v>0</v>
      </c>
      <c r="N94">
        <v>3.2857142857142856</v>
      </c>
      <c r="O94" t="s">
        <v>42</v>
      </c>
      <c r="R94" t="str">
        <f t="shared" si="20"/>
        <v xml:space="preserve"> </v>
      </c>
      <c r="S94" t="str">
        <f t="shared" si="21"/>
        <v xml:space="preserve"> </v>
      </c>
      <c r="T94" t="s">
        <v>130</v>
      </c>
      <c r="U94" t="s">
        <v>129</v>
      </c>
    </row>
    <row r="95" spans="1:21" x14ac:dyDescent="0.25">
      <c r="A95" t="s">
        <v>36</v>
      </c>
      <c r="B95" t="s">
        <v>37</v>
      </c>
      <c r="C95">
        <v>4</v>
      </c>
      <c r="D95">
        <v>3</v>
      </c>
      <c r="E95">
        <f t="shared" si="22"/>
        <v>12</v>
      </c>
      <c r="F95">
        <f t="shared" si="24"/>
        <v>26</v>
      </c>
      <c r="G95">
        <f t="shared" si="14"/>
        <v>3</v>
      </c>
      <c r="H95">
        <f t="shared" si="15"/>
        <v>6</v>
      </c>
      <c r="I95">
        <f t="shared" si="16"/>
        <v>23</v>
      </c>
      <c r="J95">
        <f t="shared" si="17"/>
        <v>3.8333333333333335</v>
      </c>
      <c r="K95">
        <f t="shared" si="18"/>
        <v>0</v>
      </c>
      <c r="M95">
        <f t="shared" si="19"/>
        <v>0</v>
      </c>
      <c r="N95">
        <v>3.28</v>
      </c>
      <c r="O95" t="s">
        <v>113</v>
      </c>
      <c r="R95" t="str">
        <f t="shared" si="20"/>
        <v xml:space="preserve"> </v>
      </c>
      <c r="S95" t="str">
        <f t="shared" si="21"/>
        <v xml:space="preserve"> </v>
      </c>
      <c r="T95" t="s">
        <v>170</v>
      </c>
      <c r="U95" t="s">
        <v>169</v>
      </c>
    </row>
    <row r="96" spans="1:21" x14ac:dyDescent="0.25">
      <c r="A96" t="s">
        <v>36</v>
      </c>
      <c r="B96" t="s">
        <v>37</v>
      </c>
      <c r="C96">
        <v>4</v>
      </c>
      <c r="D96">
        <v>1</v>
      </c>
      <c r="E96">
        <f t="shared" si="22"/>
        <v>4</v>
      </c>
      <c r="F96">
        <f t="shared" si="24"/>
        <v>30</v>
      </c>
      <c r="G96">
        <f t="shared" si="14"/>
        <v>4</v>
      </c>
      <c r="H96">
        <f t="shared" si="15"/>
        <v>7</v>
      </c>
      <c r="I96">
        <f t="shared" si="16"/>
        <v>27</v>
      </c>
      <c r="J96">
        <f t="shared" si="17"/>
        <v>3.8571428571428572</v>
      </c>
      <c r="K96">
        <f t="shared" si="18"/>
        <v>0</v>
      </c>
      <c r="M96">
        <f t="shared" si="19"/>
        <v>0</v>
      </c>
      <c r="N96">
        <v>3.2727272727272729</v>
      </c>
      <c r="O96" t="s">
        <v>209</v>
      </c>
      <c r="R96" t="str">
        <f t="shared" si="20"/>
        <v xml:space="preserve"> </v>
      </c>
      <c r="S96" t="str">
        <f t="shared" si="21"/>
        <v xml:space="preserve"> </v>
      </c>
      <c r="T96" t="s">
        <v>87</v>
      </c>
      <c r="U96" t="s">
        <v>86</v>
      </c>
    </row>
    <row r="97" spans="1:21" x14ac:dyDescent="0.25">
      <c r="A97" t="s">
        <v>36</v>
      </c>
      <c r="B97" t="s">
        <v>37</v>
      </c>
      <c r="C97">
        <v>5</v>
      </c>
      <c r="D97">
        <v>3</v>
      </c>
      <c r="E97">
        <f t="shared" si="22"/>
        <v>15</v>
      </c>
      <c r="F97">
        <f t="shared" si="24"/>
        <v>45</v>
      </c>
      <c r="G97">
        <f t="shared" si="14"/>
        <v>5</v>
      </c>
      <c r="H97">
        <f t="shared" si="15"/>
        <v>10</v>
      </c>
      <c r="I97">
        <f t="shared" si="16"/>
        <v>42</v>
      </c>
      <c r="J97">
        <f t="shared" si="17"/>
        <v>4.2</v>
      </c>
      <c r="K97">
        <f t="shared" si="18"/>
        <v>0</v>
      </c>
      <c r="M97">
        <f t="shared" si="19"/>
        <v>0</v>
      </c>
      <c r="N97">
        <v>3.25</v>
      </c>
      <c r="O97" t="s">
        <v>101</v>
      </c>
      <c r="R97" t="str">
        <f t="shared" si="20"/>
        <v xml:space="preserve"> </v>
      </c>
      <c r="S97" t="str">
        <f t="shared" si="21"/>
        <v xml:space="preserve"> </v>
      </c>
      <c r="T97" t="s">
        <v>126</v>
      </c>
      <c r="U97" t="s">
        <v>125</v>
      </c>
    </row>
    <row r="98" spans="1:21" x14ac:dyDescent="0.25">
      <c r="A98" t="s">
        <v>36</v>
      </c>
      <c r="B98" t="s">
        <v>37</v>
      </c>
      <c r="C98">
        <v>4</v>
      </c>
      <c r="D98">
        <v>2</v>
      </c>
      <c r="E98">
        <f t="shared" si="22"/>
        <v>8</v>
      </c>
      <c r="F98">
        <f t="shared" si="24"/>
        <v>53</v>
      </c>
      <c r="G98">
        <f t="shared" si="14"/>
        <v>6</v>
      </c>
      <c r="H98">
        <f t="shared" si="15"/>
        <v>12</v>
      </c>
      <c r="I98">
        <f t="shared" si="16"/>
        <v>50</v>
      </c>
      <c r="J98">
        <f t="shared" si="17"/>
        <v>4.166666666666667</v>
      </c>
      <c r="K98">
        <f t="shared" si="18"/>
        <v>0</v>
      </c>
      <c r="M98">
        <f t="shared" si="19"/>
        <v>0</v>
      </c>
      <c r="N98">
        <v>3.2142857142857144</v>
      </c>
      <c r="O98" t="s">
        <v>197</v>
      </c>
      <c r="R98" t="str">
        <f t="shared" si="20"/>
        <v xml:space="preserve"> </v>
      </c>
      <c r="S98" t="str">
        <f t="shared" si="21"/>
        <v xml:space="preserve"> </v>
      </c>
      <c r="T98" t="s">
        <v>226</v>
      </c>
      <c r="U98" t="s">
        <v>225</v>
      </c>
    </row>
    <row r="99" spans="1:21" x14ac:dyDescent="0.25">
      <c r="A99" t="s">
        <v>36</v>
      </c>
      <c r="B99" t="s">
        <v>37</v>
      </c>
      <c r="C99">
        <v>3</v>
      </c>
      <c r="D99">
        <v>1</v>
      </c>
      <c r="E99">
        <f t="shared" si="22"/>
        <v>3</v>
      </c>
      <c r="F99">
        <f t="shared" si="24"/>
        <v>56</v>
      </c>
      <c r="G99">
        <f t="shared" si="14"/>
        <v>7</v>
      </c>
      <c r="H99">
        <f t="shared" si="15"/>
        <v>13</v>
      </c>
      <c r="I99">
        <f t="shared" si="16"/>
        <v>53</v>
      </c>
      <c r="J99">
        <f t="shared" si="17"/>
        <v>4.0769230769230766</v>
      </c>
      <c r="K99">
        <f t="shared" si="18"/>
        <v>0</v>
      </c>
      <c r="M99">
        <f t="shared" si="19"/>
        <v>0</v>
      </c>
      <c r="N99">
        <v>3.1875</v>
      </c>
      <c r="O99" t="s">
        <v>181</v>
      </c>
      <c r="R99" t="str">
        <f t="shared" si="20"/>
        <v xml:space="preserve"> </v>
      </c>
      <c r="S99" t="str">
        <f t="shared" si="21"/>
        <v xml:space="preserve"> </v>
      </c>
      <c r="T99" t="s">
        <v>128</v>
      </c>
      <c r="U99" t="s">
        <v>127</v>
      </c>
    </row>
    <row r="100" spans="1:21" x14ac:dyDescent="0.25">
      <c r="A100" t="s">
        <v>36</v>
      </c>
      <c r="B100" t="s">
        <v>37</v>
      </c>
      <c r="C100">
        <v>6</v>
      </c>
      <c r="D100">
        <v>1</v>
      </c>
      <c r="E100">
        <f t="shared" si="22"/>
        <v>6</v>
      </c>
      <c r="F100">
        <f t="shared" si="24"/>
        <v>62</v>
      </c>
      <c r="G100">
        <f t="shared" si="14"/>
        <v>8</v>
      </c>
      <c r="H100">
        <f t="shared" si="15"/>
        <v>14</v>
      </c>
      <c r="I100">
        <f t="shared" si="16"/>
        <v>59</v>
      </c>
      <c r="J100">
        <f t="shared" si="17"/>
        <v>4.2142857142857144</v>
      </c>
      <c r="K100">
        <f t="shared" si="18"/>
        <v>0</v>
      </c>
      <c r="M100">
        <f t="shared" si="19"/>
        <v>0</v>
      </c>
      <c r="N100">
        <v>3.1818181818181817</v>
      </c>
      <c r="O100" t="s">
        <v>111</v>
      </c>
      <c r="R100" t="str">
        <f t="shared" si="20"/>
        <v xml:space="preserve"> </v>
      </c>
      <c r="S100" t="str">
        <f t="shared" si="21"/>
        <v xml:space="preserve"> </v>
      </c>
      <c r="T100" t="s">
        <v>96</v>
      </c>
      <c r="U100" t="s">
        <v>95</v>
      </c>
    </row>
    <row r="101" spans="1:21" x14ac:dyDescent="0.25">
      <c r="A101" t="s">
        <v>36</v>
      </c>
      <c r="B101" t="s">
        <v>37</v>
      </c>
      <c r="C101">
        <v>2</v>
      </c>
      <c r="D101">
        <v>2</v>
      </c>
      <c r="E101">
        <f t="shared" si="22"/>
        <v>4</v>
      </c>
      <c r="F101">
        <f t="shared" si="24"/>
        <v>66</v>
      </c>
      <c r="G101">
        <f t="shared" si="14"/>
        <v>9</v>
      </c>
      <c r="H101">
        <f t="shared" si="15"/>
        <v>16</v>
      </c>
      <c r="I101">
        <f t="shared" si="16"/>
        <v>63</v>
      </c>
      <c r="J101">
        <f t="shared" si="17"/>
        <v>3.9375</v>
      </c>
      <c r="K101">
        <f t="shared" si="18"/>
        <v>0</v>
      </c>
      <c r="M101">
        <f t="shared" si="19"/>
        <v>0</v>
      </c>
      <c r="N101">
        <v>3.1428571428571428</v>
      </c>
      <c r="O101" t="s">
        <v>215</v>
      </c>
      <c r="R101" t="str">
        <f t="shared" si="20"/>
        <v xml:space="preserve"> </v>
      </c>
      <c r="S101" t="str">
        <f t="shared" si="21"/>
        <v xml:space="preserve"> </v>
      </c>
      <c r="T101" t="s">
        <v>198</v>
      </c>
      <c r="U101" t="s">
        <v>197</v>
      </c>
    </row>
    <row r="102" spans="1:21" x14ac:dyDescent="0.25">
      <c r="A102" t="s">
        <v>36</v>
      </c>
      <c r="B102" t="s">
        <v>37</v>
      </c>
      <c r="C102">
        <v>6</v>
      </c>
      <c r="D102">
        <v>3</v>
      </c>
      <c r="E102">
        <f t="shared" si="22"/>
        <v>18</v>
      </c>
      <c r="F102">
        <f t="shared" si="24"/>
        <v>84</v>
      </c>
      <c r="G102">
        <f t="shared" si="14"/>
        <v>10</v>
      </c>
      <c r="H102">
        <f t="shared" si="15"/>
        <v>19</v>
      </c>
      <c r="I102">
        <f t="shared" si="16"/>
        <v>81</v>
      </c>
      <c r="J102">
        <f t="shared" si="17"/>
        <v>4.2631578947368425</v>
      </c>
      <c r="K102">
        <f t="shared" si="18"/>
        <v>0</v>
      </c>
      <c r="M102">
        <f t="shared" si="19"/>
        <v>0</v>
      </c>
      <c r="N102">
        <v>3.1</v>
      </c>
      <c r="O102" t="s">
        <v>169</v>
      </c>
      <c r="R102" t="str">
        <f t="shared" si="20"/>
        <v xml:space="preserve"> </v>
      </c>
      <c r="S102" t="str">
        <f t="shared" si="21"/>
        <v xml:space="preserve"> </v>
      </c>
      <c r="T102" t="s">
        <v>200</v>
      </c>
      <c r="U102" t="s">
        <v>199</v>
      </c>
    </row>
    <row r="103" spans="1:21" x14ac:dyDescent="0.25">
      <c r="A103" t="s">
        <v>36</v>
      </c>
      <c r="B103" t="s">
        <v>37</v>
      </c>
      <c r="C103">
        <v>6</v>
      </c>
      <c r="D103">
        <v>3</v>
      </c>
      <c r="E103">
        <f t="shared" si="22"/>
        <v>18</v>
      </c>
      <c r="F103">
        <f t="shared" si="24"/>
        <v>102</v>
      </c>
      <c r="G103">
        <f t="shared" si="14"/>
        <v>11</v>
      </c>
      <c r="H103">
        <f t="shared" si="15"/>
        <v>22</v>
      </c>
      <c r="I103">
        <f t="shared" si="16"/>
        <v>99</v>
      </c>
      <c r="J103">
        <f t="shared" si="17"/>
        <v>4.5</v>
      </c>
      <c r="K103">
        <f t="shared" si="18"/>
        <v>0</v>
      </c>
      <c r="M103">
        <f t="shared" si="19"/>
        <v>0</v>
      </c>
      <c r="N103">
        <v>3.0434782608695654</v>
      </c>
      <c r="O103" t="s">
        <v>199</v>
      </c>
      <c r="R103" t="str">
        <f t="shared" si="20"/>
        <v xml:space="preserve"> </v>
      </c>
      <c r="S103" t="str">
        <f t="shared" si="21"/>
        <v xml:space="preserve"> </v>
      </c>
      <c r="T103" t="s">
        <v>29</v>
      </c>
      <c r="U103" t="s">
        <v>28</v>
      </c>
    </row>
    <row r="104" spans="1:21" x14ac:dyDescent="0.25">
      <c r="A104" t="s">
        <v>36</v>
      </c>
      <c r="B104" t="s">
        <v>37</v>
      </c>
      <c r="C104">
        <v>5</v>
      </c>
      <c r="D104">
        <v>2</v>
      </c>
      <c r="E104">
        <f t="shared" si="22"/>
        <v>10</v>
      </c>
      <c r="F104">
        <f t="shared" si="24"/>
        <v>112</v>
      </c>
      <c r="G104">
        <f t="shared" si="14"/>
        <v>12</v>
      </c>
      <c r="H104">
        <f t="shared" si="15"/>
        <v>24</v>
      </c>
      <c r="I104">
        <f t="shared" si="16"/>
        <v>109</v>
      </c>
      <c r="J104">
        <f t="shared" si="17"/>
        <v>4.541666666666667</v>
      </c>
      <c r="K104">
        <f t="shared" si="18"/>
        <v>4.541666666666667</v>
      </c>
      <c r="M104" t="str">
        <f t="shared" si="19"/>
        <v>A17</v>
      </c>
      <c r="N104">
        <v>3</v>
      </c>
      <c r="O104" t="s">
        <v>223</v>
      </c>
      <c r="R104" t="str">
        <f t="shared" si="20"/>
        <v>Agnieszka Małpińska</v>
      </c>
      <c r="S104" t="str">
        <f t="shared" si="21"/>
        <v>A17</v>
      </c>
      <c r="T104" t="s">
        <v>51</v>
      </c>
      <c r="U104" t="s">
        <v>50</v>
      </c>
    </row>
    <row r="105" spans="1:21" x14ac:dyDescent="0.25">
      <c r="A105" t="s">
        <v>38</v>
      </c>
      <c r="B105" t="s">
        <v>39</v>
      </c>
      <c r="C105">
        <v>4</v>
      </c>
      <c r="D105">
        <v>1</v>
      </c>
      <c r="E105">
        <f t="shared" si="22"/>
        <v>4</v>
      </c>
      <c r="F105">
        <f t="shared" si="24"/>
        <v>10</v>
      </c>
      <c r="G105">
        <f t="shared" si="14"/>
        <v>1</v>
      </c>
      <c r="H105">
        <f t="shared" si="15"/>
        <v>1</v>
      </c>
      <c r="I105">
        <f t="shared" si="16"/>
        <v>4</v>
      </c>
      <c r="J105">
        <f t="shared" si="17"/>
        <v>4</v>
      </c>
      <c r="K105">
        <f t="shared" si="18"/>
        <v>0</v>
      </c>
      <c r="M105">
        <f t="shared" si="19"/>
        <v>0</v>
      </c>
      <c r="N105">
        <v>3</v>
      </c>
      <c r="O105" t="s">
        <v>227</v>
      </c>
      <c r="R105" t="str">
        <f t="shared" si="20"/>
        <v xml:space="preserve"> </v>
      </c>
      <c r="S105" t="str">
        <f t="shared" si="21"/>
        <v xml:space="preserve"> </v>
      </c>
      <c r="T105" t="s">
        <v>188</v>
      </c>
      <c r="U105" t="s">
        <v>187</v>
      </c>
    </row>
    <row r="106" spans="1:21" x14ac:dyDescent="0.25">
      <c r="A106" t="s">
        <v>38</v>
      </c>
      <c r="B106" t="s">
        <v>39</v>
      </c>
      <c r="C106">
        <v>5</v>
      </c>
      <c r="D106">
        <v>2</v>
      </c>
      <c r="E106">
        <f t="shared" si="22"/>
        <v>10</v>
      </c>
      <c r="F106">
        <f t="shared" si="12"/>
        <v>20</v>
      </c>
      <c r="G106">
        <f t="shared" si="14"/>
        <v>2</v>
      </c>
      <c r="H106">
        <f t="shared" si="15"/>
        <v>3</v>
      </c>
      <c r="I106">
        <f t="shared" si="16"/>
        <v>14</v>
      </c>
      <c r="J106">
        <f t="shared" si="17"/>
        <v>4.666666666666667</v>
      </c>
      <c r="K106">
        <f t="shared" si="18"/>
        <v>0</v>
      </c>
      <c r="M106">
        <f t="shared" si="19"/>
        <v>0</v>
      </c>
      <c r="N106">
        <v>2.9130434782608696</v>
      </c>
      <c r="O106" t="s">
        <v>84</v>
      </c>
      <c r="R106" t="str">
        <f t="shared" si="20"/>
        <v xml:space="preserve"> </v>
      </c>
      <c r="S106" t="str">
        <f t="shared" si="21"/>
        <v xml:space="preserve"> </v>
      </c>
      <c r="T106" t="s">
        <v>83</v>
      </c>
      <c r="U106" t="s">
        <v>82</v>
      </c>
    </row>
    <row r="107" spans="1:21" x14ac:dyDescent="0.25">
      <c r="A107" t="s">
        <v>38</v>
      </c>
      <c r="B107" t="s">
        <v>39</v>
      </c>
      <c r="C107">
        <v>3</v>
      </c>
      <c r="D107">
        <v>3</v>
      </c>
      <c r="E107">
        <f t="shared" si="22"/>
        <v>9</v>
      </c>
      <c r="F107">
        <f t="shared" si="12"/>
        <v>29</v>
      </c>
      <c r="G107">
        <f t="shared" si="14"/>
        <v>3</v>
      </c>
      <c r="H107">
        <f t="shared" si="15"/>
        <v>6</v>
      </c>
      <c r="I107">
        <f t="shared" si="16"/>
        <v>23</v>
      </c>
      <c r="J107">
        <f t="shared" si="17"/>
        <v>3.8333333333333335</v>
      </c>
      <c r="K107">
        <f t="shared" si="18"/>
        <v>0</v>
      </c>
      <c r="M107">
        <f t="shared" si="19"/>
        <v>0</v>
      </c>
      <c r="N107">
        <v>2.8846153846153846</v>
      </c>
      <c r="O107" t="s">
        <v>26</v>
      </c>
      <c r="R107" t="str">
        <f t="shared" si="20"/>
        <v xml:space="preserve"> </v>
      </c>
      <c r="S107" t="str">
        <f t="shared" si="21"/>
        <v xml:space="preserve"> </v>
      </c>
      <c r="T107" t="s">
        <v>5</v>
      </c>
      <c r="U107" t="s">
        <v>4</v>
      </c>
    </row>
    <row r="108" spans="1:21" x14ac:dyDescent="0.25">
      <c r="A108" t="s">
        <v>38</v>
      </c>
      <c r="B108" t="s">
        <v>39</v>
      </c>
      <c r="C108">
        <v>5</v>
      </c>
      <c r="D108">
        <v>1</v>
      </c>
      <c r="E108">
        <f t="shared" si="22"/>
        <v>5</v>
      </c>
      <c r="F108">
        <f t="shared" si="12"/>
        <v>34</v>
      </c>
      <c r="G108">
        <f t="shared" si="14"/>
        <v>4</v>
      </c>
      <c r="H108">
        <f t="shared" si="15"/>
        <v>7</v>
      </c>
      <c r="I108">
        <f t="shared" si="16"/>
        <v>28</v>
      </c>
      <c r="J108">
        <f t="shared" si="17"/>
        <v>4</v>
      </c>
      <c r="K108">
        <f t="shared" si="18"/>
        <v>0</v>
      </c>
      <c r="M108">
        <f t="shared" si="19"/>
        <v>0</v>
      </c>
      <c r="N108">
        <v>2.8333333333333335</v>
      </c>
      <c r="O108" t="s">
        <v>78</v>
      </c>
      <c r="R108" t="str">
        <f t="shared" si="20"/>
        <v xml:space="preserve"> </v>
      </c>
      <c r="S108" t="str">
        <f t="shared" si="21"/>
        <v xml:space="preserve"> </v>
      </c>
      <c r="T108" t="s">
        <v>59</v>
      </c>
      <c r="U108" t="s">
        <v>58</v>
      </c>
    </row>
    <row r="109" spans="1:21" x14ac:dyDescent="0.25">
      <c r="A109" t="s">
        <v>38</v>
      </c>
      <c r="B109" t="s">
        <v>39</v>
      </c>
      <c r="C109">
        <v>4</v>
      </c>
      <c r="D109">
        <v>1</v>
      </c>
      <c r="E109">
        <f t="shared" si="22"/>
        <v>4</v>
      </c>
      <c r="F109">
        <f t="shared" si="12"/>
        <v>38</v>
      </c>
      <c r="G109">
        <f t="shared" si="14"/>
        <v>5</v>
      </c>
      <c r="H109">
        <f t="shared" si="15"/>
        <v>8</v>
      </c>
      <c r="I109">
        <f t="shared" si="16"/>
        <v>32</v>
      </c>
      <c r="J109">
        <f t="shared" si="17"/>
        <v>4</v>
      </c>
      <c r="K109">
        <f t="shared" si="18"/>
        <v>0</v>
      </c>
      <c r="M109">
        <f t="shared" si="19"/>
        <v>0</v>
      </c>
      <c r="N109">
        <v>2.7777777777777777</v>
      </c>
      <c r="O109" t="s">
        <v>225</v>
      </c>
      <c r="R109" t="str">
        <f t="shared" si="20"/>
        <v xml:space="preserve"> </v>
      </c>
      <c r="S109" t="str">
        <f t="shared" si="21"/>
        <v xml:space="preserve"> </v>
      </c>
      <c r="T109" t="s">
        <v>146</v>
      </c>
      <c r="U109" t="s">
        <v>145</v>
      </c>
    </row>
    <row r="110" spans="1:21" x14ac:dyDescent="0.25">
      <c r="A110" t="s">
        <v>38</v>
      </c>
      <c r="B110" t="s">
        <v>39</v>
      </c>
      <c r="C110">
        <v>5</v>
      </c>
      <c r="D110">
        <v>1</v>
      </c>
      <c r="E110">
        <f t="shared" si="22"/>
        <v>5</v>
      </c>
      <c r="F110">
        <v>6</v>
      </c>
      <c r="G110">
        <f t="shared" si="14"/>
        <v>6</v>
      </c>
      <c r="H110">
        <f t="shared" si="15"/>
        <v>9</v>
      </c>
      <c r="I110">
        <f t="shared" si="16"/>
        <v>37</v>
      </c>
      <c r="J110">
        <f t="shared" si="17"/>
        <v>4.1111111111111107</v>
      </c>
      <c r="K110">
        <f t="shared" si="18"/>
        <v>0</v>
      </c>
      <c r="M110">
        <f t="shared" si="19"/>
        <v>0</v>
      </c>
      <c r="N110">
        <v>2.6111111111111112</v>
      </c>
      <c r="O110" t="s">
        <v>56</v>
      </c>
      <c r="R110" t="str">
        <f t="shared" si="20"/>
        <v xml:space="preserve"> </v>
      </c>
      <c r="S110" t="str">
        <f t="shared" si="21"/>
        <v xml:space="preserve"> </v>
      </c>
      <c r="T110" t="s">
        <v>57</v>
      </c>
      <c r="U110" t="s">
        <v>56</v>
      </c>
    </row>
    <row r="111" spans="1:21" x14ac:dyDescent="0.25">
      <c r="A111" t="s">
        <v>38</v>
      </c>
      <c r="B111" t="s">
        <v>39</v>
      </c>
      <c r="C111">
        <v>5</v>
      </c>
      <c r="D111">
        <v>1</v>
      </c>
      <c r="E111">
        <f t="shared" si="22"/>
        <v>5</v>
      </c>
      <c r="F111">
        <f t="shared" ref="F111" si="25">IF(B111=B110,F110+E111,E110)</f>
        <v>11</v>
      </c>
      <c r="G111">
        <f t="shared" si="14"/>
        <v>7</v>
      </c>
      <c r="H111">
        <f t="shared" si="15"/>
        <v>10</v>
      </c>
      <c r="I111">
        <f t="shared" si="16"/>
        <v>42</v>
      </c>
      <c r="J111">
        <f t="shared" si="17"/>
        <v>4.2</v>
      </c>
      <c r="K111">
        <f t="shared" si="18"/>
        <v>0</v>
      </c>
      <c r="M111">
        <f t="shared" si="19"/>
        <v>0</v>
      </c>
      <c r="N111">
        <v>2.0588235294117645</v>
      </c>
      <c r="O111" t="s">
        <v>139</v>
      </c>
      <c r="R111" t="str">
        <f t="shared" si="20"/>
        <v xml:space="preserve"> </v>
      </c>
      <c r="S111" t="str">
        <f t="shared" si="21"/>
        <v xml:space="preserve"> </v>
      </c>
      <c r="T111" t="s">
        <v>150</v>
      </c>
      <c r="U111" t="s">
        <v>149</v>
      </c>
    </row>
    <row r="112" spans="1:21" x14ac:dyDescent="0.25">
      <c r="A112" t="s">
        <v>38</v>
      </c>
      <c r="B112" t="s">
        <v>39</v>
      </c>
      <c r="C112">
        <v>3</v>
      </c>
      <c r="D112">
        <v>3</v>
      </c>
      <c r="E112">
        <f t="shared" si="22"/>
        <v>9</v>
      </c>
      <c r="F112">
        <f t="shared" si="24"/>
        <v>20</v>
      </c>
      <c r="G112">
        <f t="shared" si="14"/>
        <v>8</v>
      </c>
      <c r="H112">
        <f t="shared" si="15"/>
        <v>13</v>
      </c>
      <c r="I112">
        <f t="shared" si="16"/>
        <v>51</v>
      </c>
      <c r="J112">
        <f t="shared" si="17"/>
        <v>3.9230769230769229</v>
      </c>
      <c r="K112">
        <f t="shared" si="18"/>
        <v>0</v>
      </c>
      <c r="M112">
        <f t="shared" si="19"/>
        <v>0</v>
      </c>
      <c r="N112">
        <v>2</v>
      </c>
      <c r="O112" t="s">
        <v>125</v>
      </c>
      <c r="R112" t="str">
        <f t="shared" si="20"/>
        <v xml:space="preserve"> </v>
      </c>
      <c r="S112" t="str">
        <f t="shared" si="21"/>
        <v xml:space="preserve"> </v>
      </c>
      <c r="T112" t="s">
        <v>37</v>
      </c>
      <c r="U112" t="s">
        <v>36</v>
      </c>
    </row>
    <row r="113" spans="1:21" x14ac:dyDescent="0.25">
      <c r="A113" t="s">
        <v>38</v>
      </c>
      <c r="B113" t="s">
        <v>39</v>
      </c>
      <c r="C113">
        <v>3</v>
      </c>
      <c r="D113">
        <v>1</v>
      </c>
      <c r="E113">
        <f t="shared" si="22"/>
        <v>3</v>
      </c>
      <c r="F113">
        <f t="shared" si="24"/>
        <v>23</v>
      </c>
      <c r="G113">
        <f t="shared" si="14"/>
        <v>9</v>
      </c>
      <c r="H113">
        <f t="shared" si="15"/>
        <v>14</v>
      </c>
      <c r="I113">
        <f t="shared" si="16"/>
        <v>54</v>
      </c>
      <c r="J113">
        <f t="shared" si="17"/>
        <v>3.8571428571428572</v>
      </c>
      <c r="K113">
        <f t="shared" si="18"/>
        <v>0</v>
      </c>
      <c r="M113">
        <f t="shared" si="19"/>
        <v>0</v>
      </c>
      <c r="N113">
        <v>1.6538461538461537</v>
      </c>
      <c r="O113" t="s">
        <v>109</v>
      </c>
      <c r="R113" t="str">
        <f t="shared" si="20"/>
        <v xml:space="preserve"> </v>
      </c>
      <c r="S113" t="str">
        <f t="shared" si="21"/>
        <v xml:space="preserve"> </v>
      </c>
      <c r="T113" t="s">
        <v>214</v>
      </c>
      <c r="U113" t="s">
        <v>213</v>
      </c>
    </row>
    <row r="114" spans="1:21" x14ac:dyDescent="0.25">
      <c r="A114" t="s">
        <v>38</v>
      </c>
      <c r="B114" t="s">
        <v>39</v>
      </c>
      <c r="C114">
        <v>4</v>
      </c>
      <c r="D114">
        <v>2</v>
      </c>
      <c r="E114">
        <f t="shared" si="22"/>
        <v>8</v>
      </c>
      <c r="F114">
        <f t="shared" si="24"/>
        <v>31</v>
      </c>
      <c r="G114">
        <f t="shared" si="14"/>
        <v>10</v>
      </c>
      <c r="H114">
        <f t="shared" si="15"/>
        <v>16</v>
      </c>
      <c r="I114">
        <f t="shared" si="16"/>
        <v>62</v>
      </c>
      <c r="J114">
        <f t="shared" si="17"/>
        <v>3.875</v>
      </c>
      <c r="K114">
        <f t="shared" si="18"/>
        <v>3.875</v>
      </c>
      <c r="M114" t="str">
        <f t="shared" si="19"/>
        <v>A18</v>
      </c>
      <c r="N114">
        <v>0</v>
      </c>
      <c r="O114">
        <v>0</v>
      </c>
      <c r="R114" t="str">
        <f t="shared" si="20"/>
        <v>Wanda Matejko</v>
      </c>
      <c r="S114" t="str">
        <f t="shared" si="21"/>
        <v>A18</v>
      </c>
      <c r="T114" t="s">
        <v>241</v>
      </c>
      <c r="U114" t="s">
        <v>241</v>
      </c>
    </row>
    <row r="115" spans="1:21" x14ac:dyDescent="0.25">
      <c r="A115" t="s">
        <v>40</v>
      </c>
      <c r="B115" t="s">
        <v>41</v>
      </c>
      <c r="C115">
        <v>6</v>
      </c>
      <c r="D115">
        <v>1</v>
      </c>
      <c r="E115">
        <f t="shared" si="22"/>
        <v>6</v>
      </c>
      <c r="F115">
        <f t="shared" si="24"/>
        <v>8</v>
      </c>
      <c r="G115">
        <f t="shared" si="14"/>
        <v>1</v>
      </c>
      <c r="H115">
        <f t="shared" si="15"/>
        <v>1</v>
      </c>
      <c r="I115">
        <f t="shared" si="16"/>
        <v>6</v>
      </c>
      <c r="J115">
        <f t="shared" si="17"/>
        <v>6</v>
      </c>
      <c r="K115">
        <f t="shared" si="18"/>
        <v>0</v>
      </c>
      <c r="M115">
        <f t="shared" si="19"/>
        <v>0</v>
      </c>
      <c r="N115">
        <v>0</v>
      </c>
      <c r="O115">
        <v>0</v>
      </c>
      <c r="R115" t="str">
        <f t="shared" si="20"/>
        <v xml:space="preserve"> </v>
      </c>
      <c r="S115" t="str">
        <f t="shared" si="21"/>
        <v xml:space="preserve"> </v>
      </c>
      <c r="T115" t="s">
        <v>241</v>
      </c>
      <c r="U115" t="s">
        <v>241</v>
      </c>
    </row>
    <row r="116" spans="1:21" x14ac:dyDescent="0.25">
      <c r="A116" t="s">
        <v>40</v>
      </c>
      <c r="B116" t="s">
        <v>41</v>
      </c>
      <c r="C116">
        <v>2</v>
      </c>
      <c r="D116">
        <v>2</v>
      </c>
      <c r="E116">
        <f t="shared" si="22"/>
        <v>4</v>
      </c>
      <c r="F116">
        <f t="shared" si="24"/>
        <v>12</v>
      </c>
      <c r="G116">
        <f t="shared" si="14"/>
        <v>2</v>
      </c>
      <c r="H116">
        <f t="shared" si="15"/>
        <v>3</v>
      </c>
      <c r="I116">
        <f t="shared" si="16"/>
        <v>10</v>
      </c>
      <c r="J116">
        <f t="shared" si="17"/>
        <v>3.3333333333333335</v>
      </c>
      <c r="K116">
        <f t="shared" si="18"/>
        <v>0</v>
      </c>
      <c r="M116">
        <f t="shared" si="19"/>
        <v>0</v>
      </c>
      <c r="N116">
        <v>0</v>
      </c>
      <c r="O116">
        <v>0</v>
      </c>
      <c r="R116" t="str">
        <f t="shared" si="20"/>
        <v xml:space="preserve"> </v>
      </c>
      <c r="S116" t="str">
        <f t="shared" si="21"/>
        <v xml:space="preserve"> </v>
      </c>
      <c r="T116" t="s">
        <v>241</v>
      </c>
      <c r="U116" t="s">
        <v>241</v>
      </c>
    </row>
    <row r="117" spans="1:21" x14ac:dyDescent="0.25">
      <c r="A117" t="s">
        <v>40</v>
      </c>
      <c r="B117" t="s">
        <v>41</v>
      </c>
      <c r="C117">
        <v>4</v>
      </c>
      <c r="D117">
        <v>3</v>
      </c>
      <c r="E117">
        <f t="shared" si="22"/>
        <v>12</v>
      </c>
      <c r="F117">
        <f t="shared" si="24"/>
        <v>24</v>
      </c>
      <c r="G117">
        <f t="shared" si="14"/>
        <v>3</v>
      </c>
      <c r="H117">
        <f t="shared" si="15"/>
        <v>6</v>
      </c>
      <c r="I117">
        <f t="shared" si="16"/>
        <v>22</v>
      </c>
      <c r="J117">
        <f t="shared" si="17"/>
        <v>3.6666666666666665</v>
      </c>
      <c r="K117">
        <f t="shared" si="18"/>
        <v>0</v>
      </c>
      <c r="M117">
        <f t="shared" si="19"/>
        <v>0</v>
      </c>
      <c r="N117">
        <v>0</v>
      </c>
      <c r="O117">
        <v>0</v>
      </c>
      <c r="R117" t="str">
        <f t="shared" si="20"/>
        <v xml:space="preserve"> </v>
      </c>
      <c r="S117" t="str">
        <f t="shared" si="21"/>
        <v xml:space="preserve"> </v>
      </c>
      <c r="T117" t="s">
        <v>241</v>
      </c>
      <c r="U117" t="s">
        <v>241</v>
      </c>
    </row>
    <row r="118" spans="1:21" x14ac:dyDescent="0.25">
      <c r="A118" t="s">
        <v>40</v>
      </c>
      <c r="B118" t="s">
        <v>41</v>
      </c>
      <c r="C118">
        <v>2</v>
      </c>
      <c r="D118">
        <v>1</v>
      </c>
      <c r="E118">
        <f t="shared" si="22"/>
        <v>2</v>
      </c>
      <c r="F118">
        <f t="shared" si="24"/>
        <v>26</v>
      </c>
      <c r="G118">
        <f t="shared" si="14"/>
        <v>4</v>
      </c>
      <c r="H118">
        <f t="shared" si="15"/>
        <v>7</v>
      </c>
      <c r="I118">
        <f t="shared" si="16"/>
        <v>24</v>
      </c>
      <c r="J118">
        <f t="shared" si="17"/>
        <v>3.4285714285714284</v>
      </c>
      <c r="K118">
        <f t="shared" si="18"/>
        <v>0</v>
      </c>
      <c r="M118">
        <f t="shared" si="19"/>
        <v>0</v>
      </c>
      <c r="N118">
        <v>0</v>
      </c>
      <c r="O118">
        <v>0</v>
      </c>
      <c r="R118" t="str">
        <f t="shared" si="20"/>
        <v xml:space="preserve"> </v>
      </c>
      <c r="S118" t="str">
        <f t="shared" si="21"/>
        <v xml:space="preserve"> </v>
      </c>
      <c r="T118" t="s">
        <v>241</v>
      </c>
      <c r="U118" t="s">
        <v>241</v>
      </c>
    </row>
    <row r="119" spans="1:21" x14ac:dyDescent="0.25">
      <c r="A119" t="s">
        <v>40</v>
      </c>
      <c r="B119" t="s">
        <v>41</v>
      </c>
      <c r="C119">
        <v>2</v>
      </c>
      <c r="D119">
        <v>2</v>
      </c>
      <c r="E119">
        <f t="shared" si="22"/>
        <v>4</v>
      </c>
      <c r="F119">
        <f t="shared" si="24"/>
        <v>30</v>
      </c>
      <c r="G119">
        <f t="shared" si="14"/>
        <v>5</v>
      </c>
      <c r="H119">
        <f t="shared" si="15"/>
        <v>9</v>
      </c>
      <c r="I119">
        <f t="shared" si="16"/>
        <v>28</v>
      </c>
      <c r="J119">
        <f t="shared" si="17"/>
        <v>3.1111111111111112</v>
      </c>
      <c r="K119">
        <f t="shared" si="18"/>
        <v>0</v>
      </c>
      <c r="M119">
        <f t="shared" si="19"/>
        <v>0</v>
      </c>
      <c r="N119">
        <v>0</v>
      </c>
      <c r="O119">
        <v>0</v>
      </c>
      <c r="R119" t="str">
        <f t="shared" si="20"/>
        <v xml:space="preserve"> </v>
      </c>
      <c r="S119" t="str">
        <f t="shared" si="21"/>
        <v xml:space="preserve"> </v>
      </c>
      <c r="T119" t="s">
        <v>241</v>
      </c>
      <c r="U119" t="s">
        <v>241</v>
      </c>
    </row>
    <row r="120" spans="1:21" x14ac:dyDescent="0.25">
      <c r="A120" t="s">
        <v>40</v>
      </c>
      <c r="B120" t="s">
        <v>41</v>
      </c>
      <c r="C120">
        <v>4</v>
      </c>
      <c r="D120">
        <v>1</v>
      </c>
      <c r="E120">
        <f t="shared" si="22"/>
        <v>4</v>
      </c>
      <c r="F120">
        <f t="shared" si="24"/>
        <v>34</v>
      </c>
      <c r="G120">
        <f t="shared" si="14"/>
        <v>6</v>
      </c>
      <c r="H120">
        <f t="shared" si="15"/>
        <v>10</v>
      </c>
      <c r="I120">
        <f t="shared" si="16"/>
        <v>32</v>
      </c>
      <c r="J120">
        <f t="shared" si="17"/>
        <v>3.2</v>
      </c>
      <c r="K120">
        <f t="shared" si="18"/>
        <v>0</v>
      </c>
      <c r="M120">
        <f t="shared" si="19"/>
        <v>0</v>
      </c>
      <c r="N120">
        <v>0</v>
      </c>
      <c r="O120">
        <v>0</v>
      </c>
      <c r="R120" t="str">
        <f t="shared" si="20"/>
        <v xml:space="preserve"> </v>
      </c>
      <c r="S120" t="str">
        <f t="shared" si="21"/>
        <v xml:space="preserve"> </v>
      </c>
      <c r="T120" t="s">
        <v>241</v>
      </c>
      <c r="U120" t="s">
        <v>241</v>
      </c>
    </row>
    <row r="121" spans="1:21" x14ac:dyDescent="0.25">
      <c r="A121" t="s">
        <v>40</v>
      </c>
      <c r="B121" t="s">
        <v>41</v>
      </c>
      <c r="C121">
        <v>2</v>
      </c>
      <c r="D121">
        <v>3</v>
      </c>
      <c r="E121">
        <f t="shared" si="22"/>
        <v>6</v>
      </c>
      <c r="F121">
        <f t="shared" si="24"/>
        <v>40</v>
      </c>
      <c r="G121">
        <f t="shared" si="14"/>
        <v>7</v>
      </c>
      <c r="H121">
        <f t="shared" si="15"/>
        <v>13</v>
      </c>
      <c r="I121">
        <f t="shared" si="16"/>
        <v>38</v>
      </c>
      <c r="J121">
        <f t="shared" si="17"/>
        <v>2.9230769230769229</v>
      </c>
      <c r="K121">
        <f t="shared" si="18"/>
        <v>0</v>
      </c>
      <c r="M121">
        <f t="shared" si="19"/>
        <v>0</v>
      </c>
      <c r="N121">
        <v>0</v>
      </c>
      <c r="O121">
        <v>0</v>
      </c>
      <c r="R121" t="str">
        <f t="shared" si="20"/>
        <v xml:space="preserve"> </v>
      </c>
      <c r="S121" t="str">
        <f t="shared" si="21"/>
        <v xml:space="preserve"> </v>
      </c>
      <c r="T121" t="s">
        <v>241</v>
      </c>
      <c r="U121" t="s">
        <v>241</v>
      </c>
    </row>
    <row r="122" spans="1:21" x14ac:dyDescent="0.25">
      <c r="A122" t="s">
        <v>40</v>
      </c>
      <c r="B122" t="s">
        <v>41</v>
      </c>
      <c r="C122">
        <v>2</v>
      </c>
      <c r="D122">
        <v>1</v>
      </c>
      <c r="E122">
        <f t="shared" si="22"/>
        <v>2</v>
      </c>
      <c r="F122">
        <f t="shared" si="24"/>
        <v>42</v>
      </c>
      <c r="G122">
        <f t="shared" si="14"/>
        <v>8</v>
      </c>
      <c r="H122">
        <f t="shared" si="15"/>
        <v>14</v>
      </c>
      <c r="I122">
        <f t="shared" si="16"/>
        <v>40</v>
      </c>
      <c r="J122">
        <f t="shared" si="17"/>
        <v>2.8571428571428572</v>
      </c>
      <c r="K122">
        <f t="shared" si="18"/>
        <v>0</v>
      </c>
      <c r="M122">
        <f t="shared" si="19"/>
        <v>0</v>
      </c>
      <c r="N122">
        <v>0</v>
      </c>
      <c r="O122">
        <v>0</v>
      </c>
      <c r="R122" t="str">
        <f t="shared" si="20"/>
        <v xml:space="preserve"> </v>
      </c>
      <c r="S122" t="str">
        <f t="shared" si="21"/>
        <v xml:space="preserve"> </v>
      </c>
      <c r="T122" t="s">
        <v>241</v>
      </c>
      <c r="U122" t="s">
        <v>241</v>
      </c>
    </row>
    <row r="123" spans="1:21" x14ac:dyDescent="0.25">
      <c r="A123" t="s">
        <v>40</v>
      </c>
      <c r="B123" t="s">
        <v>41</v>
      </c>
      <c r="C123">
        <v>5</v>
      </c>
      <c r="D123">
        <v>1</v>
      </c>
      <c r="E123">
        <f t="shared" si="22"/>
        <v>5</v>
      </c>
      <c r="F123">
        <f t="shared" si="24"/>
        <v>47</v>
      </c>
      <c r="G123">
        <f t="shared" si="14"/>
        <v>9</v>
      </c>
      <c r="H123">
        <f t="shared" si="15"/>
        <v>15</v>
      </c>
      <c r="I123">
        <f t="shared" si="16"/>
        <v>45</v>
      </c>
      <c r="J123">
        <f t="shared" si="17"/>
        <v>3</v>
      </c>
      <c r="K123">
        <f t="shared" si="18"/>
        <v>0</v>
      </c>
      <c r="M123">
        <f t="shared" si="19"/>
        <v>0</v>
      </c>
      <c r="N123">
        <v>0</v>
      </c>
      <c r="O123">
        <v>0</v>
      </c>
      <c r="R123" t="str">
        <f t="shared" si="20"/>
        <v xml:space="preserve"> </v>
      </c>
      <c r="S123" t="str">
        <f t="shared" si="21"/>
        <v xml:space="preserve"> </v>
      </c>
      <c r="T123" t="s">
        <v>241</v>
      </c>
      <c r="U123" t="s">
        <v>241</v>
      </c>
    </row>
    <row r="124" spans="1:21" x14ac:dyDescent="0.25">
      <c r="A124" t="s">
        <v>40</v>
      </c>
      <c r="B124" t="s">
        <v>41</v>
      </c>
      <c r="C124">
        <v>6</v>
      </c>
      <c r="D124">
        <v>3</v>
      </c>
      <c r="E124">
        <f t="shared" si="22"/>
        <v>18</v>
      </c>
      <c r="F124">
        <f t="shared" si="24"/>
        <v>65</v>
      </c>
      <c r="G124">
        <f t="shared" si="14"/>
        <v>10</v>
      </c>
      <c r="H124">
        <f t="shared" si="15"/>
        <v>18</v>
      </c>
      <c r="I124">
        <f t="shared" si="16"/>
        <v>63</v>
      </c>
      <c r="J124">
        <f t="shared" si="17"/>
        <v>3.5</v>
      </c>
      <c r="K124">
        <f t="shared" si="18"/>
        <v>0</v>
      </c>
      <c r="M124">
        <f t="shared" si="19"/>
        <v>0</v>
      </c>
      <c r="N124">
        <v>0</v>
      </c>
      <c r="O124">
        <v>0</v>
      </c>
      <c r="R124" t="str">
        <f t="shared" si="20"/>
        <v xml:space="preserve"> </v>
      </c>
      <c r="S124" t="str">
        <f t="shared" si="21"/>
        <v xml:space="preserve"> </v>
      </c>
      <c r="T124" t="s">
        <v>241</v>
      </c>
      <c r="U124" t="s">
        <v>241</v>
      </c>
    </row>
    <row r="125" spans="1:21" x14ac:dyDescent="0.25">
      <c r="A125" t="s">
        <v>40</v>
      </c>
      <c r="B125" t="s">
        <v>41</v>
      </c>
      <c r="C125">
        <v>4</v>
      </c>
      <c r="D125">
        <v>1</v>
      </c>
      <c r="E125">
        <f t="shared" si="22"/>
        <v>4</v>
      </c>
      <c r="F125">
        <f t="shared" si="24"/>
        <v>69</v>
      </c>
      <c r="G125">
        <f t="shared" si="14"/>
        <v>11</v>
      </c>
      <c r="H125">
        <f t="shared" si="15"/>
        <v>19</v>
      </c>
      <c r="I125">
        <f t="shared" si="16"/>
        <v>67</v>
      </c>
      <c r="J125">
        <f t="shared" si="17"/>
        <v>3.5263157894736841</v>
      </c>
      <c r="K125">
        <f t="shared" si="18"/>
        <v>0</v>
      </c>
      <c r="M125">
        <f t="shared" si="19"/>
        <v>0</v>
      </c>
      <c r="N125">
        <v>0</v>
      </c>
      <c r="O125">
        <v>0</v>
      </c>
      <c r="R125" t="str">
        <f t="shared" si="20"/>
        <v xml:space="preserve"> </v>
      </c>
      <c r="S125" t="str">
        <f t="shared" si="21"/>
        <v xml:space="preserve"> </v>
      </c>
      <c r="T125" t="s">
        <v>241</v>
      </c>
      <c r="U125" t="s">
        <v>241</v>
      </c>
    </row>
    <row r="126" spans="1:21" x14ac:dyDescent="0.25">
      <c r="A126" t="s">
        <v>40</v>
      </c>
      <c r="B126" t="s">
        <v>41</v>
      </c>
      <c r="C126">
        <v>6</v>
      </c>
      <c r="D126">
        <v>3</v>
      </c>
      <c r="E126">
        <f t="shared" si="22"/>
        <v>18</v>
      </c>
      <c r="F126">
        <f t="shared" si="24"/>
        <v>87</v>
      </c>
      <c r="G126">
        <f t="shared" si="14"/>
        <v>12</v>
      </c>
      <c r="H126">
        <f t="shared" si="15"/>
        <v>22</v>
      </c>
      <c r="I126">
        <f t="shared" si="16"/>
        <v>85</v>
      </c>
      <c r="J126">
        <f t="shared" si="17"/>
        <v>3.8636363636363638</v>
      </c>
      <c r="K126">
        <f t="shared" si="18"/>
        <v>0</v>
      </c>
      <c r="M126">
        <f t="shared" si="19"/>
        <v>0</v>
      </c>
      <c r="N126">
        <v>0</v>
      </c>
      <c r="O126">
        <v>0</v>
      </c>
      <c r="R126" t="str">
        <f t="shared" si="20"/>
        <v xml:space="preserve"> </v>
      </c>
      <c r="S126" t="str">
        <f t="shared" si="21"/>
        <v xml:space="preserve"> </v>
      </c>
      <c r="T126" t="s">
        <v>241</v>
      </c>
      <c r="U126" t="s">
        <v>241</v>
      </c>
    </row>
    <row r="127" spans="1:21" x14ac:dyDescent="0.25">
      <c r="A127" t="s">
        <v>40</v>
      </c>
      <c r="B127" t="s">
        <v>41</v>
      </c>
      <c r="C127">
        <v>6</v>
      </c>
      <c r="D127">
        <v>3</v>
      </c>
      <c r="E127">
        <f t="shared" si="22"/>
        <v>18</v>
      </c>
      <c r="F127">
        <f t="shared" si="24"/>
        <v>105</v>
      </c>
      <c r="G127">
        <f t="shared" si="14"/>
        <v>13</v>
      </c>
      <c r="H127">
        <f t="shared" si="15"/>
        <v>25</v>
      </c>
      <c r="I127">
        <f t="shared" si="16"/>
        <v>103</v>
      </c>
      <c r="J127">
        <f t="shared" si="17"/>
        <v>4.12</v>
      </c>
      <c r="K127">
        <f t="shared" si="18"/>
        <v>0</v>
      </c>
      <c r="M127">
        <f t="shared" si="19"/>
        <v>0</v>
      </c>
      <c r="N127">
        <v>0</v>
      </c>
      <c r="O127">
        <v>0</v>
      </c>
      <c r="R127" t="str">
        <f t="shared" si="20"/>
        <v xml:space="preserve"> </v>
      </c>
      <c r="S127" t="str">
        <f t="shared" si="21"/>
        <v xml:space="preserve"> </v>
      </c>
      <c r="T127" t="s">
        <v>241</v>
      </c>
      <c r="U127" t="s">
        <v>241</v>
      </c>
    </row>
    <row r="128" spans="1:21" x14ac:dyDescent="0.25">
      <c r="A128" t="s">
        <v>40</v>
      </c>
      <c r="B128" t="s">
        <v>41</v>
      </c>
      <c r="C128">
        <v>6</v>
      </c>
      <c r="D128">
        <v>2</v>
      </c>
      <c r="E128">
        <f t="shared" si="22"/>
        <v>12</v>
      </c>
      <c r="F128">
        <f t="shared" si="24"/>
        <v>117</v>
      </c>
      <c r="G128">
        <f t="shared" si="14"/>
        <v>14</v>
      </c>
      <c r="H128">
        <f t="shared" si="15"/>
        <v>27</v>
      </c>
      <c r="I128">
        <f t="shared" si="16"/>
        <v>115</v>
      </c>
      <c r="J128">
        <f t="shared" si="17"/>
        <v>4.2592592592592595</v>
      </c>
      <c r="K128">
        <f t="shared" si="18"/>
        <v>4.2592592592592595</v>
      </c>
      <c r="M128" t="str">
        <f t="shared" si="19"/>
        <v>A19</v>
      </c>
      <c r="N128">
        <v>0</v>
      </c>
      <c r="O128">
        <v>0</v>
      </c>
      <c r="R128" t="str">
        <f t="shared" si="20"/>
        <v>Jarosław Mickiewicz</v>
      </c>
      <c r="S128" t="str">
        <f t="shared" si="21"/>
        <v>A19</v>
      </c>
      <c r="T128" t="s">
        <v>241</v>
      </c>
      <c r="U128" t="s">
        <v>241</v>
      </c>
    </row>
    <row r="129" spans="1:21" x14ac:dyDescent="0.25">
      <c r="A129" t="s">
        <v>6</v>
      </c>
      <c r="B129" t="s">
        <v>7</v>
      </c>
      <c r="C129">
        <v>3</v>
      </c>
      <c r="D129">
        <v>1</v>
      </c>
      <c r="E129">
        <f t="shared" si="22"/>
        <v>3</v>
      </c>
      <c r="F129">
        <f t="shared" si="24"/>
        <v>12</v>
      </c>
      <c r="G129">
        <f t="shared" si="14"/>
        <v>1</v>
      </c>
      <c r="H129">
        <f t="shared" si="15"/>
        <v>1</v>
      </c>
      <c r="I129">
        <f t="shared" si="16"/>
        <v>3</v>
      </c>
      <c r="J129">
        <f t="shared" si="17"/>
        <v>3</v>
      </c>
      <c r="K129">
        <f t="shared" si="18"/>
        <v>0</v>
      </c>
      <c r="M129">
        <f t="shared" si="19"/>
        <v>0</v>
      </c>
      <c r="N129">
        <v>0</v>
      </c>
      <c r="O129">
        <v>0</v>
      </c>
      <c r="R129" t="str">
        <f t="shared" si="20"/>
        <v xml:space="preserve"> </v>
      </c>
      <c r="S129" t="str">
        <f t="shared" si="21"/>
        <v xml:space="preserve"> </v>
      </c>
      <c r="T129" t="s">
        <v>241</v>
      </c>
      <c r="U129" t="s">
        <v>241</v>
      </c>
    </row>
    <row r="130" spans="1:21" x14ac:dyDescent="0.25">
      <c r="A130" t="s">
        <v>6</v>
      </c>
      <c r="B130" t="s">
        <v>7</v>
      </c>
      <c r="C130">
        <v>5</v>
      </c>
      <c r="D130">
        <v>2</v>
      </c>
      <c r="E130">
        <f t="shared" si="22"/>
        <v>10</v>
      </c>
      <c r="F130">
        <f t="shared" si="24"/>
        <v>22</v>
      </c>
      <c r="G130">
        <f t="shared" si="14"/>
        <v>2</v>
      </c>
      <c r="H130">
        <f t="shared" si="15"/>
        <v>3</v>
      </c>
      <c r="I130">
        <f t="shared" si="16"/>
        <v>13</v>
      </c>
      <c r="J130">
        <f t="shared" si="17"/>
        <v>4.333333333333333</v>
      </c>
      <c r="K130">
        <f t="shared" si="18"/>
        <v>0</v>
      </c>
      <c r="M130">
        <f t="shared" si="19"/>
        <v>0</v>
      </c>
      <c r="N130">
        <v>0</v>
      </c>
      <c r="O130">
        <v>0</v>
      </c>
      <c r="R130" t="str">
        <f t="shared" si="20"/>
        <v xml:space="preserve"> </v>
      </c>
      <c r="S130" t="str">
        <f t="shared" si="21"/>
        <v xml:space="preserve"> </v>
      </c>
      <c r="T130" t="s">
        <v>241</v>
      </c>
      <c r="U130" t="s">
        <v>241</v>
      </c>
    </row>
    <row r="131" spans="1:21" x14ac:dyDescent="0.25">
      <c r="A131" t="s">
        <v>6</v>
      </c>
      <c r="B131" t="s">
        <v>7</v>
      </c>
      <c r="C131">
        <v>4</v>
      </c>
      <c r="D131">
        <v>3</v>
      </c>
      <c r="E131">
        <f t="shared" si="22"/>
        <v>12</v>
      </c>
      <c r="F131">
        <f t="shared" si="24"/>
        <v>34</v>
      </c>
      <c r="G131">
        <f t="shared" ref="G131:G194" si="26">IF(B131=B130,G130+1,1)</f>
        <v>3</v>
      </c>
      <c r="H131">
        <f t="shared" ref="H131:H194" si="27">IF(B131=B130,H130+D131,D131)</f>
        <v>6</v>
      </c>
      <c r="I131">
        <f t="shared" ref="I131:I194" si="28">IF(B131=B130,I130+E131,E131)</f>
        <v>25</v>
      </c>
      <c r="J131">
        <f t="shared" ref="J131:J194" si="29">I131/H131</f>
        <v>4.166666666666667</v>
      </c>
      <c r="K131">
        <f t="shared" ref="K131:K194" si="30">IF(B131&lt;&gt;B132,J131,0)</f>
        <v>0</v>
      </c>
      <c r="M131">
        <f t="shared" ref="M131:M194" si="31">IF(B131&lt;&gt;B132,A131,0)</f>
        <v>0</v>
      </c>
      <c r="N131">
        <v>0</v>
      </c>
      <c r="O131">
        <v>0</v>
      </c>
      <c r="R131" t="str">
        <f t="shared" ref="R131:R194" si="32">IF(B131&lt;&gt;B132,B131," ")</f>
        <v xml:space="preserve"> </v>
      </c>
      <c r="S131" t="str">
        <f t="shared" ref="S131:S194" si="33">IF(B131&lt;&gt;B132,A131," ")</f>
        <v xml:space="preserve"> </v>
      </c>
      <c r="T131" t="s">
        <v>241</v>
      </c>
      <c r="U131" t="s">
        <v>241</v>
      </c>
    </row>
    <row r="132" spans="1:21" x14ac:dyDescent="0.25">
      <c r="A132" t="s">
        <v>6</v>
      </c>
      <c r="B132" t="s">
        <v>7</v>
      </c>
      <c r="C132">
        <v>5</v>
      </c>
      <c r="D132">
        <v>1</v>
      </c>
      <c r="E132">
        <f t="shared" ref="E132:E195" si="34">C132*D132</f>
        <v>5</v>
      </c>
      <c r="F132">
        <f t="shared" si="24"/>
        <v>39</v>
      </c>
      <c r="G132">
        <f t="shared" si="26"/>
        <v>4</v>
      </c>
      <c r="H132">
        <f t="shared" si="27"/>
        <v>7</v>
      </c>
      <c r="I132">
        <f t="shared" si="28"/>
        <v>30</v>
      </c>
      <c r="J132">
        <f t="shared" si="29"/>
        <v>4.2857142857142856</v>
      </c>
      <c r="K132">
        <f t="shared" si="30"/>
        <v>0</v>
      </c>
      <c r="M132">
        <f t="shared" si="31"/>
        <v>0</v>
      </c>
      <c r="N132">
        <v>0</v>
      </c>
      <c r="O132">
        <v>0</v>
      </c>
      <c r="R132" t="str">
        <f t="shared" si="32"/>
        <v xml:space="preserve"> </v>
      </c>
      <c r="S132" t="str">
        <f t="shared" si="33"/>
        <v xml:space="preserve"> </v>
      </c>
      <c r="T132" t="s">
        <v>241</v>
      </c>
      <c r="U132" t="s">
        <v>241</v>
      </c>
    </row>
    <row r="133" spans="1:21" x14ac:dyDescent="0.25">
      <c r="A133" t="s">
        <v>6</v>
      </c>
      <c r="B133" t="s">
        <v>7</v>
      </c>
      <c r="C133">
        <v>5</v>
      </c>
      <c r="D133">
        <v>3</v>
      </c>
      <c r="E133">
        <f t="shared" si="34"/>
        <v>15</v>
      </c>
      <c r="F133">
        <f t="shared" ref="F133:F190" si="35">IF(B133=B132,F132+E133,F132)</f>
        <v>54</v>
      </c>
      <c r="G133">
        <f t="shared" si="26"/>
        <v>5</v>
      </c>
      <c r="H133">
        <f t="shared" si="27"/>
        <v>10</v>
      </c>
      <c r="I133">
        <f t="shared" si="28"/>
        <v>45</v>
      </c>
      <c r="J133">
        <f t="shared" si="29"/>
        <v>4.5</v>
      </c>
      <c r="K133">
        <f t="shared" si="30"/>
        <v>0</v>
      </c>
      <c r="M133">
        <f t="shared" si="31"/>
        <v>0</v>
      </c>
      <c r="N133">
        <v>0</v>
      </c>
      <c r="O133">
        <v>0</v>
      </c>
      <c r="R133" t="str">
        <f t="shared" si="32"/>
        <v xml:space="preserve"> </v>
      </c>
      <c r="S133" t="str">
        <f t="shared" si="33"/>
        <v xml:space="preserve"> </v>
      </c>
      <c r="T133" t="s">
        <v>241</v>
      </c>
      <c r="U133" t="s">
        <v>241</v>
      </c>
    </row>
    <row r="134" spans="1:21" x14ac:dyDescent="0.25">
      <c r="A134" t="s">
        <v>6</v>
      </c>
      <c r="B134" t="s">
        <v>7</v>
      </c>
      <c r="C134">
        <v>4</v>
      </c>
      <c r="D134">
        <v>3</v>
      </c>
      <c r="E134">
        <f t="shared" si="34"/>
        <v>12</v>
      </c>
      <c r="F134">
        <f t="shared" si="35"/>
        <v>66</v>
      </c>
      <c r="G134">
        <f t="shared" si="26"/>
        <v>6</v>
      </c>
      <c r="H134">
        <f t="shared" si="27"/>
        <v>13</v>
      </c>
      <c r="I134">
        <f t="shared" si="28"/>
        <v>57</v>
      </c>
      <c r="J134">
        <f t="shared" si="29"/>
        <v>4.384615384615385</v>
      </c>
      <c r="K134">
        <f t="shared" si="30"/>
        <v>0</v>
      </c>
      <c r="M134">
        <f t="shared" si="31"/>
        <v>0</v>
      </c>
      <c r="N134">
        <v>0</v>
      </c>
      <c r="O134">
        <v>0</v>
      </c>
      <c r="R134" t="str">
        <f t="shared" si="32"/>
        <v xml:space="preserve"> </v>
      </c>
      <c r="S134" t="str">
        <f t="shared" si="33"/>
        <v xml:space="preserve"> </v>
      </c>
      <c r="T134" t="s">
        <v>241</v>
      </c>
      <c r="U134" t="s">
        <v>241</v>
      </c>
    </row>
    <row r="135" spans="1:21" x14ac:dyDescent="0.25">
      <c r="A135" t="s">
        <v>6</v>
      </c>
      <c r="B135" t="s">
        <v>7</v>
      </c>
      <c r="C135">
        <v>2</v>
      </c>
      <c r="D135">
        <v>2</v>
      </c>
      <c r="E135">
        <f t="shared" si="34"/>
        <v>4</v>
      </c>
      <c r="F135">
        <f t="shared" si="35"/>
        <v>70</v>
      </c>
      <c r="G135">
        <f t="shared" si="26"/>
        <v>7</v>
      </c>
      <c r="H135">
        <f t="shared" si="27"/>
        <v>15</v>
      </c>
      <c r="I135">
        <f t="shared" si="28"/>
        <v>61</v>
      </c>
      <c r="J135">
        <f t="shared" si="29"/>
        <v>4.0666666666666664</v>
      </c>
      <c r="K135">
        <f t="shared" si="30"/>
        <v>0</v>
      </c>
      <c r="M135">
        <f t="shared" si="31"/>
        <v>0</v>
      </c>
      <c r="N135">
        <v>0</v>
      </c>
      <c r="O135">
        <v>0</v>
      </c>
      <c r="R135" t="str">
        <f t="shared" si="32"/>
        <v xml:space="preserve"> </v>
      </c>
      <c r="S135" t="str">
        <f t="shared" si="33"/>
        <v xml:space="preserve"> </v>
      </c>
      <c r="T135" t="s">
        <v>241</v>
      </c>
      <c r="U135" t="s">
        <v>241</v>
      </c>
    </row>
    <row r="136" spans="1:21" x14ac:dyDescent="0.25">
      <c r="A136" t="s">
        <v>6</v>
      </c>
      <c r="B136" t="s">
        <v>7</v>
      </c>
      <c r="C136">
        <v>2</v>
      </c>
      <c r="D136">
        <v>3</v>
      </c>
      <c r="E136">
        <f t="shared" si="34"/>
        <v>6</v>
      </c>
      <c r="F136">
        <f t="shared" si="35"/>
        <v>76</v>
      </c>
      <c r="G136">
        <f t="shared" si="26"/>
        <v>8</v>
      </c>
      <c r="H136">
        <f t="shared" si="27"/>
        <v>18</v>
      </c>
      <c r="I136">
        <f t="shared" si="28"/>
        <v>67</v>
      </c>
      <c r="J136">
        <f t="shared" si="29"/>
        <v>3.7222222222222223</v>
      </c>
      <c r="K136">
        <f t="shared" si="30"/>
        <v>0</v>
      </c>
      <c r="M136">
        <f t="shared" si="31"/>
        <v>0</v>
      </c>
      <c r="N136">
        <v>0</v>
      </c>
      <c r="O136">
        <v>0</v>
      </c>
      <c r="R136" t="str">
        <f t="shared" si="32"/>
        <v xml:space="preserve"> </v>
      </c>
      <c r="S136" t="str">
        <f t="shared" si="33"/>
        <v xml:space="preserve"> </v>
      </c>
      <c r="T136" t="s">
        <v>241</v>
      </c>
      <c r="U136" t="s">
        <v>241</v>
      </c>
    </row>
    <row r="137" spans="1:21" x14ac:dyDescent="0.25">
      <c r="A137" t="s">
        <v>6</v>
      </c>
      <c r="B137" t="s">
        <v>7</v>
      </c>
      <c r="C137">
        <v>4</v>
      </c>
      <c r="D137">
        <v>3</v>
      </c>
      <c r="E137">
        <f t="shared" si="34"/>
        <v>12</v>
      </c>
      <c r="F137">
        <v>7</v>
      </c>
      <c r="G137">
        <f t="shared" si="26"/>
        <v>9</v>
      </c>
      <c r="H137">
        <f t="shared" si="27"/>
        <v>21</v>
      </c>
      <c r="I137">
        <f t="shared" si="28"/>
        <v>79</v>
      </c>
      <c r="J137">
        <f t="shared" si="29"/>
        <v>3.7619047619047619</v>
      </c>
      <c r="K137">
        <f t="shared" si="30"/>
        <v>0</v>
      </c>
      <c r="M137">
        <f t="shared" si="31"/>
        <v>0</v>
      </c>
      <c r="N137">
        <v>0</v>
      </c>
      <c r="O137">
        <v>0</v>
      </c>
      <c r="R137" t="str">
        <f t="shared" si="32"/>
        <v xml:space="preserve"> </v>
      </c>
      <c r="S137" t="str">
        <f t="shared" si="33"/>
        <v xml:space="preserve"> </v>
      </c>
      <c r="T137" t="s">
        <v>241</v>
      </c>
      <c r="U137" t="s">
        <v>241</v>
      </c>
    </row>
    <row r="138" spans="1:21" x14ac:dyDescent="0.25">
      <c r="A138" t="s">
        <v>6</v>
      </c>
      <c r="B138" t="s">
        <v>7</v>
      </c>
      <c r="C138">
        <v>3</v>
      </c>
      <c r="D138">
        <v>1</v>
      </c>
      <c r="E138">
        <f t="shared" si="34"/>
        <v>3</v>
      </c>
      <c r="F138">
        <f t="shared" ref="F138" si="36">IF(B138=B137,F137+E138,E137)</f>
        <v>10</v>
      </c>
      <c r="G138">
        <f t="shared" si="26"/>
        <v>10</v>
      </c>
      <c r="H138">
        <f t="shared" si="27"/>
        <v>22</v>
      </c>
      <c r="I138">
        <f t="shared" si="28"/>
        <v>82</v>
      </c>
      <c r="J138">
        <f t="shared" si="29"/>
        <v>3.7272727272727271</v>
      </c>
      <c r="K138">
        <f t="shared" si="30"/>
        <v>0</v>
      </c>
      <c r="M138">
        <f t="shared" si="31"/>
        <v>0</v>
      </c>
      <c r="N138">
        <v>0</v>
      </c>
      <c r="O138">
        <v>0</v>
      </c>
      <c r="R138" t="str">
        <f t="shared" si="32"/>
        <v xml:space="preserve"> </v>
      </c>
      <c r="S138" t="str">
        <f t="shared" si="33"/>
        <v xml:space="preserve"> </v>
      </c>
      <c r="T138" t="s">
        <v>241</v>
      </c>
      <c r="U138" t="s">
        <v>241</v>
      </c>
    </row>
    <row r="139" spans="1:21" x14ac:dyDescent="0.25">
      <c r="A139" t="s">
        <v>6</v>
      </c>
      <c r="B139" t="s">
        <v>7</v>
      </c>
      <c r="C139">
        <v>3</v>
      </c>
      <c r="D139">
        <v>3</v>
      </c>
      <c r="E139">
        <f t="shared" si="34"/>
        <v>9</v>
      </c>
      <c r="F139">
        <f t="shared" si="24"/>
        <v>19</v>
      </c>
      <c r="G139">
        <f t="shared" si="26"/>
        <v>11</v>
      </c>
      <c r="H139">
        <f t="shared" si="27"/>
        <v>25</v>
      </c>
      <c r="I139">
        <f t="shared" si="28"/>
        <v>91</v>
      </c>
      <c r="J139">
        <f t="shared" si="29"/>
        <v>3.64</v>
      </c>
      <c r="K139">
        <f t="shared" si="30"/>
        <v>0</v>
      </c>
      <c r="M139">
        <f t="shared" si="31"/>
        <v>0</v>
      </c>
      <c r="N139">
        <v>0</v>
      </c>
      <c r="O139">
        <v>0</v>
      </c>
      <c r="R139" t="str">
        <f t="shared" si="32"/>
        <v xml:space="preserve"> </v>
      </c>
      <c r="S139" t="str">
        <f t="shared" si="33"/>
        <v xml:space="preserve"> </v>
      </c>
      <c r="T139" t="s">
        <v>241</v>
      </c>
      <c r="U139" t="s">
        <v>241</v>
      </c>
    </row>
    <row r="140" spans="1:21" x14ac:dyDescent="0.25">
      <c r="A140" t="s">
        <v>6</v>
      </c>
      <c r="B140" t="s">
        <v>7</v>
      </c>
      <c r="C140">
        <v>2</v>
      </c>
      <c r="D140">
        <v>3</v>
      </c>
      <c r="E140">
        <f t="shared" si="34"/>
        <v>6</v>
      </c>
      <c r="F140">
        <f t="shared" si="24"/>
        <v>25</v>
      </c>
      <c r="G140">
        <f t="shared" si="26"/>
        <v>12</v>
      </c>
      <c r="H140">
        <f t="shared" si="27"/>
        <v>28</v>
      </c>
      <c r="I140">
        <f t="shared" si="28"/>
        <v>97</v>
      </c>
      <c r="J140">
        <f t="shared" si="29"/>
        <v>3.4642857142857144</v>
      </c>
      <c r="K140">
        <f t="shared" si="30"/>
        <v>0</v>
      </c>
      <c r="M140">
        <f t="shared" si="31"/>
        <v>0</v>
      </c>
      <c r="N140">
        <v>0</v>
      </c>
      <c r="O140">
        <v>0</v>
      </c>
      <c r="R140" t="str">
        <f t="shared" si="32"/>
        <v xml:space="preserve"> </v>
      </c>
      <c r="S140" t="str">
        <f t="shared" si="33"/>
        <v xml:space="preserve"> </v>
      </c>
      <c r="T140" t="s">
        <v>241</v>
      </c>
      <c r="U140" t="s">
        <v>241</v>
      </c>
    </row>
    <row r="141" spans="1:21" x14ac:dyDescent="0.25">
      <c r="A141" t="s">
        <v>6</v>
      </c>
      <c r="B141" t="s">
        <v>7</v>
      </c>
      <c r="C141">
        <v>3</v>
      </c>
      <c r="D141">
        <v>2</v>
      </c>
      <c r="E141">
        <f t="shared" si="34"/>
        <v>6</v>
      </c>
      <c r="F141">
        <f t="shared" si="24"/>
        <v>31</v>
      </c>
      <c r="G141">
        <f t="shared" si="26"/>
        <v>13</v>
      </c>
      <c r="H141">
        <f t="shared" si="27"/>
        <v>30</v>
      </c>
      <c r="I141">
        <f t="shared" si="28"/>
        <v>103</v>
      </c>
      <c r="J141">
        <f t="shared" si="29"/>
        <v>3.4333333333333331</v>
      </c>
      <c r="K141">
        <f t="shared" si="30"/>
        <v>3.4333333333333331</v>
      </c>
      <c r="M141" t="str">
        <f t="shared" si="31"/>
        <v>A2</v>
      </c>
      <c r="N141">
        <v>0</v>
      </c>
      <c r="O141">
        <v>0</v>
      </c>
      <c r="R141" t="str">
        <f t="shared" si="32"/>
        <v>Wanda Budna</v>
      </c>
      <c r="S141" t="str">
        <f t="shared" si="33"/>
        <v>A2</v>
      </c>
      <c r="T141" t="s">
        <v>241</v>
      </c>
      <c r="U141" t="s">
        <v>241</v>
      </c>
    </row>
    <row r="142" spans="1:21" x14ac:dyDescent="0.25">
      <c r="A142" t="s">
        <v>42</v>
      </c>
      <c r="B142" t="s">
        <v>43</v>
      </c>
      <c r="C142">
        <v>4</v>
      </c>
      <c r="D142">
        <v>1</v>
      </c>
      <c r="E142">
        <f t="shared" si="34"/>
        <v>4</v>
      </c>
      <c r="F142">
        <f t="shared" si="24"/>
        <v>6</v>
      </c>
      <c r="G142">
        <f t="shared" si="26"/>
        <v>1</v>
      </c>
      <c r="H142">
        <f t="shared" si="27"/>
        <v>1</v>
      </c>
      <c r="I142">
        <f t="shared" si="28"/>
        <v>4</v>
      </c>
      <c r="J142">
        <f t="shared" si="29"/>
        <v>4</v>
      </c>
      <c r="K142">
        <f t="shared" si="30"/>
        <v>0</v>
      </c>
      <c r="M142">
        <f t="shared" si="31"/>
        <v>0</v>
      </c>
      <c r="N142">
        <v>0</v>
      </c>
      <c r="O142">
        <v>0</v>
      </c>
      <c r="R142" t="str">
        <f t="shared" si="32"/>
        <v xml:space="preserve"> </v>
      </c>
      <c r="S142" t="str">
        <f t="shared" si="33"/>
        <v xml:space="preserve"> </v>
      </c>
      <c r="T142" t="s">
        <v>241</v>
      </c>
      <c r="U142" t="s">
        <v>241</v>
      </c>
    </row>
    <row r="143" spans="1:21" x14ac:dyDescent="0.25">
      <c r="A143" t="s">
        <v>42</v>
      </c>
      <c r="B143" t="s">
        <v>43</v>
      </c>
      <c r="C143">
        <v>2</v>
      </c>
      <c r="D143">
        <v>2</v>
      </c>
      <c r="E143">
        <f t="shared" si="34"/>
        <v>4</v>
      </c>
      <c r="F143">
        <f t="shared" si="24"/>
        <v>10</v>
      </c>
      <c r="G143">
        <f t="shared" si="26"/>
        <v>2</v>
      </c>
      <c r="H143">
        <f t="shared" si="27"/>
        <v>3</v>
      </c>
      <c r="I143">
        <f t="shared" si="28"/>
        <v>8</v>
      </c>
      <c r="J143">
        <f t="shared" si="29"/>
        <v>2.6666666666666665</v>
      </c>
      <c r="K143">
        <f t="shared" si="30"/>
        <v>0</v>
      </c>
      <c r="M143">
        <f t="shared" si="31"/>
        <v>0</v>
      </c>
      <c r="N143">
        <v>0</v>
      </c>
      <c r="O143">
        <v>0</v>
      </c>
      <c r="R143" t="str">
        <f t="shared" si="32"/>
        <v xml:space="preserve"> </v>
      </c>
      <c r="S143" t="str">
        <f t="shared" si="33"/>
        <v xml:space="preserve"> </v>
      </c>
      <c r="T143" t="s">
        <v>241</v>
      </c>
      <c r="U143" t="s">
        <v>241</v>
      </c>
    </row>
    <row r="144" spans="1:21" x14ac:dyDescent="0.25">
      <c r="A144" t="s">
        <v>42</v>
      </c>
      <c r="B144" t="s">
        <v>43</v>
      </c>
      <c r="C144">
        <v>3</v>
      </c>
      <c r="D144">
        <v>3</v>
      </c>
      <c r="E144">
        <f t="shared" si="34"/>
        <v>9</v>
      </c>
      <c r="F144">
        <f t="shared" si="24"/>
        <v>19</v>
      </c>
      <c r="G144">
        <f t="shared" si="26"/>
        <v>3</v>
      </c>
      <c r="H144">
        <f t="shared" si="27"/>
        <v>6</v>
      </c>
      <c r="I144">
        <f t="shared" si="28"/>
        <v>17</v>
      </c>
      <c r="J144">
        <f t="shared" si="29"/>
        <v>2.8333333333333335</v>
      </c>
      <c r="K144">
        <f t="shared" si="30"/>
        <v>0</v>
      </c>
      <c r="M144">
        <f t="shared" si="31"/>
        <v>0</v>
      </c>
      <c r="N144">
        <v>0</v>
      </c>
      <c r="O144">
        <v>0</v>
      </c>
      <c r="R144" t="str">
        <f t="shared" si="32"/>
        <v xml:space="preserve"> </v>
      </c>
      <c r="S144" t="str">
        <f t="shared" si="33"/>
        <v xml:space="preserve"> </v>
      </c>
      <c r="T144" t="s">
        <v>241</v>
      </c>
      <c r="U144" t="s">
        <v>241</v>
      </c>
    </row>
    <row r="145" spans="1:21" x14ac:dyDescent="0.25">
      <c r="A145" t="s">
        <v>42</v>
      </c>
      <c r="B145" t="s">
        <v>43</v>
      </c>
      <c r="C145">
        <v>4</v>
      </c>
      <c r="D145">
        <v>1</v>
      </c>
      <c r="E145">
        <f t="shared" si="34"/>
        <v>4</v>
      </c>
      <c r="F145">
        <f t="shared" si="24"/>
        <v>23</v>
      </c>
      <c r="G145">
        <f t="shared" si="26"/>
        <v>4</v>
      </c>
      <c r="H145">
        <f t="shared" si="27"/>
        <v>7</v>
      </c>
      <c r="I145">
        <f t="shared" si="28"/>
        <v>21</v>
      </c>
      <c r="J145">
        <f t="shared" si="29"/>
        <v>3</v>
      </c>
      <c r="K145">
        <f t="shared" si="30"/>
        <v>0</v>
      </c>
      <c r="M145">
        <f t="shared" si="31"/>
        <v>0</v>
      </c>
      <c r="N145">
        <v>0</v>
      </c>
      <c r="O145">
        <v>0</v>
      </c>
      <c r="R145" t="str">
        <f t="shared" si="32"/>
        <v xml:space="preserve"> </v>
      </c>
      <c r="S145" t="str">
        <f t="shared" si="33"/>
        <v xml:space="preserve"> </v>
      </c>
      <c r="T145" t="s">
        <v>241</v>
      </c>
      <c r="U145" t="s">
        <v>241</v>
      </c>
    </row>
    <row r="146" spans="1:21" x14ac:dyDescent="0.25">
      <c r="A146" t="s">
        <v>42</v>
      </c>
      <c r="B146" t="s">
        <v>43</v>
      </c>
      <c r="C146">
        <v>3</v>
      </c>
      <c r="D146">
        <v>2</v>
      </c>
      <c r="E146">
        <f t="shared" si="34"/>
        <v>6</v>
      </c>
      <c r="F146">
        <f t="shared" si="24"/>
        <v>29</v>
      </c>
      <c r="G146">
        <f t="shared" si="26"/>
        <v>5</v>
      </c>
      <c r="H146">
        <f t="shared" si="27"/>
        <v>9</v>
      </c>
      <c r="I146">
        <f t="shared" si="28"/>
        <v>27</v>
      </c>
      <c r="J146">
        <f t="shared" si="29"/>
        <v>3</v>
      </c>
      <c r="K146">
        <f t="shared" si="30"/>
        <v>0</v>
      </c>
      <c r="M146">
        <f t="shared" si="31"/>
        <v>0</v>
      </c>
      <c r="N146">
        <v>0</v>
      </c>
      <c r="O146">
        <v>0</v>
      </c>
      <c r="R146" t="str">
        <f t="shared" si="32"/>
        <v xml:space="preserve"> </v>
      </c>
      <c r="S146" t="str">
        <f t="shared" si="33"/>
        <v xml:space="preserve"> </v>
      </c>
      <c r="T146" t="s">
        <v>241</v>
      </c>
      <c r="U146" t="s">
        <v>241</v>
      </c>
    </row>
    <row r="147" spans="1:21" x14ac:dyDescent="0.25">
      <c r="A147" t="s">
        <v>42</v>
      </c>
      <c r="B147" t="s">
        <v>43</v>
      </c>
      <c r="C147">
        <v>2</v>
      </c>
      <c r="D147">
        <v>2</v>
      </c>
      <c r="E147">
        <f t="shared" si="34"/>
        <v>4</v>
      </c>
      <c r="F147">
        <f t="shared" si="24"/>
        <v>33</v>
      </c>
      <c r="G147">
        <f t="shared" si="26"/>
        <v>6</v>
      </c>
      <c r="H147">
        <f t="shared" si="27"/>
        <v>11</v>
      </c>
      <c r="I147">
        <f t="shared" si="28"/>
        <v>31</v>
      </c>
      <c r="J147">
        <f t="shared" si="29"/>
        <v>2.8181818181818183</v>
      </c>
      <c r="K147">
        <f t="shared" si="30"/>
        <v>0</v>
      </c>
      <c r="M147">
        <f t="shared" si="31"/>
        <v>0</v>
      </c>
      <c r="N147">
        <v>0</v>
      </c>
      <c r="O147">
        <v>0</v>
      </c>
      <c r="R147" t="str">
        <f t="shared" si="32"/>
        <v xml:space="preserve"> </v>
      </c>
      <c r="S147" t="str">
        <f t="shared" si="33"/>
        <v xml:space="preserve"> </v>
      </c>
      <c r="T147" t="s">
        <v>241</v>
      </c>
      <c r="U147" t="s">
        <v>241</v>
      </c>
    </row>
    <row r="148" spans="1:21" x14ac:dyDescent="0.25">
      <c r="A148" t="s">
        <v>42</v>
      </c>
      <c r="B148" t="s">
        <v>43</v>
      </c>
      <c r="C148">
        <v>2</v>
      </c>
      <c r="D148">
        <v>2</v>
      </c>
      <c r="E148">
        <f t="shared" si="34"/>
        <v>4</v>
      </c>
      <c r="F148">
        <f t="shared" si="24"/>
        <v>37</v>
      </c>
      <c r="G148">
        <f t="shared" si="26"/>
        <v>7</v>
      </c>
      <c r="H148">
        <f t="shared" si="27"/>
        <v>13</v>
      </c>
      <c r="I148">
        <f t="shared" si="28"/>
        <v>35</v>
      </c>
      <c r="J148">
        <f t="shared" si="29"/>
        <v>2.6923076923076925</v>
      </c>
      <c r="K148">
        <f t="shared" si="30"/>
        <v>0</v>
      </c>
      <c r="M148">
        <f t="shared" si="31"/>
        <v>0</v>
      </c>
      <c r="N148">
        <v>0</v>
      </c>
      <c r="O148">
        <v>0</v>
      </c>
      <c r="R148" t="str">
        <f t="shared" si="32"/>
        <v xml:space="preserve"> </v>
      </c>
      <c r="S148" t="str">
        <f t="shared" si="33"/>
        <v xml:space="preserve"> </v>
      </c>
      <c r="T148" t="s">
        <v>241</v>
      </c>
      <c r="U148" t="s">
        <v>241</v>
      </c>
    </row>
    <row r="149" spans="1:21" x14ac:dyDescent="0.25">
      <c r="A149" t="s">
        <v>42</v>
      </c>
      <c r="B149" t="s">
        <v>43</v>
      </c>
      <c r="C149">
        <v>5</v>
      </c>
      <c r="D149">
        <v>2</v>
      </c>
      <c r="E149">
        <f t="shared" si="34"/>
        <v>10</v>
      </c>
      <c r="F149">
        <f t="shared" si="24"/>
        <v>47</v>
      </c>
      <c r="G149">
        <f t="shared" si="26"/>
        <v>8</v>
      </c>
      <c r="H149">
        <f t="shared" si="27"/>
        <v>15</v>
      </c>
      <c r="I149">
        <f t="shared" si="28"/>
        <v>45</v>
      </c>
      <c r="J149">
        <f t="shared" si="29"/>
        <v>3</v>
      </c>
      <c r="K149">
        <f t="shared" si="30"/>
        <v>0</v>
      </c>
      <c r="M149">
        <f t="shared" si="31"/>
        <v>0</v>
      </c>
      <c r="N149">
        <v>0</v>
      </c>
      <c r="O149">
        <v>0</v>
      </c>
      <c r="R149" t="str">
        <f t="shared" si="32"/>
        <v xml:space="preserve"> </v>
      </c>
      <c r="S149" t="str">
        <f t="shared" si="33"/>
        <v xml:space="preserve"> </v>
      </c>
      <c r="T149" t="s">
        <v>241</v>
      </c>
      <c r="U149" t="s">
        <v>241</v>
      </c>
    </row>
    <row r="150" spans="1:21" x14ac:dyDescent="0.25">
      <c r="A150" t="s">
        <v>42</v>
      </c>
      <c r="B150" t="s">
        <v>43</v>
      </c>
      <c r="C150">
        <v>4</v>
      </c>
      <c r="D150">
        <v>1</v>
      </c>
      <c r="E150">
        <f t="shared" si="34"/>
        <v>4</v>
      </c>
      <c r="F150">
        <f t="shared" si="24"/>
        <v>51</v>
      </c>
      <c r="G150">
        <f t="shared" si="26"/>
        <v>9</v>
      </c>
      <c r="H150">
        <f t="shared" si="27"/>
        <v>16</v>
      </c>
      <c r="I150">
        <f t="shared" si="28"/>
        <v>49</v>
      </c>
      <c r="J150">
        <f t="shared" si="29"/>
        <v>3.0625</v>
      </c>
      <c r="K150">
        <f t="shared" si="30"/>
        <v>0</v>
      </c>
      <c r="M150">
        <f t="shared" si="31"/>
        <v>0</v>
      </c>
      <c r="N150">
        <v>0</v>
      </c>
      <c r="O150">
        <v>0</v>
      </c>
      <c r="R150" t="str">
        <f t="shared" si="32"/>
        <v xml:space="preserve"> </v>
      </c>
      <c r="S150" t="str">
        <f t="shared" si="33"/>
        <v xml:space="preserve"> </v>
      </c>
      <c r="T150" t="s">
        <v>241</v>
      </c>
      <c r="U150" t="s">
        <v>241</v>
      </c>
    </row>
    <row r="151" spans="1:21" x14ac:dyDescent="0.25">
      <c r="A151" t="s">
        <v>42</v>
      </c>
      <c r="B151" t="s">
        <v>43</v>
      </c>
      <c r="C151">
        <v>4</v>
      </c>
      <c r="D151">
        <v>3</v>
      </c>
      <c r="E151">
        <f t="shared" si="34"/>
        <v>12</v>
      </c>
      <c r="F151">
        <f t="shared" si="24"/>
        <v>63</v>
      </c>
      <c r="G151">
        <f t="shared" si="26"/>
        <v>10</v>
      </c>
      <c r="H151">
        <f t="shared" si="27"/>
        <v>19</v>
      </c>
      <c r="I151">
        <f t="shared" si="28"/>
        <v>61</v>
      </c>
      <c r="J151">
        <f t="shared" si="29"/>
        <v>3.2105263157894739</v>
      </c>
      <c r="K151">
        <f t="shared" si="30"/>
        <v>0</v>
      </c>
      <c r="M151">
        <f t="shared" si="31"/>
        <v>0</v>
      </c>
      <c r="N151">
        <v>0</v>
      </c>
      <c r="O151">
        <v>0</v>
      </c>
      <c r="R151" t="str">
        <f t="shared" si="32"/>
        <v xml:space="preserve"> </v>
      </c>
      <c r="S151" t="str">
        <f t="shared" si="33"/>
        <v xml:space="preserve"> </v>
      </c>
      <c r="T151" t="s">
        <v>241</v>
      </c>
      <c r="U151" t="s">
        <v>241</v>
      </c>
    </row>
    <row r="152" spans="1:21" x14ac:dyDescent="0.25">
      <c r="A152" t="s">
        <v>42</v>
      </c>
      <c r="B152" t="s">
        <v>43</v>
      </c>
      <c r="C152">
        <v>4</v>
      </c>
      <c r="D152">
        <v>2</v>
      </c>
      <c r="E152">
        <f t="shared" si="34"/>
        <v>8</v>
      </c>
      <c r="F152">
        <f t="shared" si="24"/>
        <v>71</v>
      </c>
      <c r="G152">
        <f t="shared" si="26"/>
        <v>11</v>
      </c>
      <c r="H152">
        <f t="shared" si="27"/>
        <v>21</v>
      </c>
      <c r="I152">
        <f t="shared" si="28"/>
        <v>69</v>
      </c>
      <c r="J152">
        <f t="shared" si="29"/>
        <v>3.2857142857142856</v>
      </c>
      <c r="K152">
        <f t="shared" si="30"/>
        <v>3.2857142857142856</v>
      </c>
      <c r="M152" t="str">
        <f t="shared" si="31"/>
        <v>A20</v>
      </c>
      <c r="N152">
        <v>0</v>
      </c>
      <c r="O152">
        <v>0</v>
      </c>
      <c r="R152" t="str">
        <f t="shared" si="32"/>
        <v>Katarzyna Narcyz</v>
      </c>
      <c r="S152" t="str">
        <f t="shared" si="33"/>
        <v>A20</v>
      </c>
      <c r="T152" t="s">
        <v>241</v>
      </c>
      <c r="U152" t="s">
        <v>241</v>
      </c>
    </row>
    <row r="153" spans="1:21" x14ac:dyDescent="0.25">
      <c r="A153" t="s">
        <v>44</v>
      </c>
      <c r="B153" t="s">
        <v>45</v>
      </c>
      <c r="C153">
        <v>4</v>
      </c>
      <c r="D153">
        <v>1</v>
      </c>
      <c r="E153">
        <f t="shared" si="34"/>
        <v>4</v>
      </c>
      <c r="F153">
        <f t="shared" si="24"/>
        <v>8</v>
      </c>
      <c r="G153">
        <f t="shared" si="26"/>
        <v>1</v>
      </c>
      <c r="H153">
        <f t="shared" si="27"/>
        <v>1</v>
      </c>
      <c r="I153">
        <f t="shared" si="28"/>
        <v>4</v>
      </c>
      <c r="J153">
        <f t="shared" si="29"/>
        <v>4</v>
      </c>
      <c r="K153">
        <f t="shared" si="30"/>
        <v>0</v>
      </c>
      <c r="M153">
        <f t="shared" si="31"/>
        <v>0</v>
      </c>
      <c r="N153">
        <v>0</v>
      </c>
      <c r="O153">
        <v>0</v>
      </c>
      <c r="R153" t="str">
        <f t="shared" si="32"/>
        <v xml:space="preserve"> </v>
      </c>
      <c r="S153" t="str">
        <f t="shared" si="33"/>
        <v xml:space="preserve"> </v>
      </c>
      <c r="T153" t="s">
        <v>241</v>
      </c>
      <c r="U153" t="s">
        <v>241</v>
      </c>
    </row>
    <row r="154" spans="1:21" x14ac:dyDescent="0.25">
      <c r="A154" t="s">
        <v>44</v>
      </c>
      <c r="B154" t="s">
        <v>45</v>
      </c>
      <c r="C154">
        <v>5</v>
      </c>
      <c r="D154">
        <v>2</v>
      </c>
      <c r="E154">
        <f t="shared" si="34"/>
        <v>10</v>
      </c>
      <c r="F154">
        <f t="shared" si="24"/>
        <v>18</v>
      </c>
      <c r="G154">
        <f t="shared" si="26"/>
        <v>2</v>
      </c>
      <c r="H154">
        <f t="shared" si="27"/>
        <v>3</v>
      </c>
      <c r="I154">
        <f t="shared" si="28"/>
        <v>14</v>
      </c>
      <c r="J154">
        <f t="shared" si="29"/>
        <v>4.666666666666667</v>
      </c>
      <c r="K154">
        <f t="shared" si="30"/>
        <v>0</v>
      </c>
      <c r="M154">
        <f t="shared" si="31"/>
        <v>0</v>
      </c>
      <c r="N154">
        <v>0</v>
      </c>
      <c r="O154">
        <v>0</v>
      </c>
      <c r="R154" t="str">
        <f t="shared" si="32"/>
        <v xml:space="preserve"> </v>
      </c>
      <c r="S154" t="str">
        <f t="shared" si="33"/>
        <v xml:space="preserve"> </v>
      </c>
      <c r="T154" t="s">
        <v>241</v>
      </c>
      <c r="U154" t="s">
        <v>241</v>
      </c>
    </row>
    <row r="155" spans="1:21" x14ac:dyDescent="0.25">
      <c r="A155" t="s">
        <v>44</v>
      </c>
      <c r="B155" t="s">
        <v>45</v>
      </c>
      <c r="C155">
        <v>6</v>
      </c>
      <c r="D155">
        <v>3</v>
      </c>
      <c r="E155">
        <f t="shared" si="34"/>
        <v>18</v>
      </c>
      <c r="F155">
        <f t="shared" si="24"/>
        <v>36</v>
      </c>
      <c r="G155">
        <f t="shared" si="26"/>
        <v>3</v>
      </c>
      <c r="H155">
        <f t="shared" si="27"/>
        <v>6</v>
      </c>
      <c r="I155">
        <f t="shared" si="28"/>
        <v>32</v>
      </c>
      <c r="J155">
        <f t="shared" si="29"/>
        <v>5.333333333333333</v>
      </c>
      <c r="K155">
        <f t="shared" si="30"/>
        <v>0</v>
      </c>
      <c r="M155">
        <f t="shared" si="31"/>
        <v>0</v>
      </c>
      <c r="N155">
        <v>0</v>
      </c>
      <c r="O155">
        <v>0</v>
      </c>
      <c r="R155" t="str">
        <f t="shared" si="32"/>
        <v xml:space="preserve"> </v>
      </c>
      <c r="S155" t="str">
        <f t="shared" si="33"/>
        <v xml:space="preserve"> </v>
      </c>
      <c r="T155" t="s">
        <v>241</v>
      </c>
      <c r="U155" t="s">
        <v>241</v>
      </c>
    </row>
    <row r="156" spans="1:21" x14ac:dyDescent="0.25">
      <c r="A156" t="s">
        <v>44</v>
      </c>
      <c r="B156" t="s">
        <v>45</v>
      </c>
      <c r="C156">
        <v>4</v>
      </c>
      <c r="D156">
        <v>1</v>
      </c>
      <c r="E156">
        <f t="shared" si="34"/>
        <v>4</v>
      </c>
      <c r="F156">
        <f t="shared" si="24"/>
        <v>40</v>
      </c>
      <c r="G156">
        <f t="shared" si="26"/>
        <v>4</v>
      </c>
      <c r="H156">
        <f t="shared" si="27"/>
        <v>7</v>
      </c>
      <c r="I156">
        <f t="shared" si="28"/>
        <v>36</v>
      </c>
      <c r="J156">
        <f t="shared" si="29"/>
        <v>5.1428571428571432</v>
      </c>
      <c r="K156">
        <f t="shared" si="30"/>
        <v>0</v>
      </c>
      <c r="M156">
        <f t="shared" si="31"/>
        <v>0</v>
      </c>
      <c r="N156">
        <v>0</v>
      </c>
      <c r="O156">
        <v>0</v>
      </c>
      <c r="R156" t="str">
        <f t="shared" si="32"/>
        <v xml:space="preserve"> </v>
      </c>
      <c r="S156" t="str">
        <f t="shared" si="33"/>
        <v xml:space="preserve"> </v>
      </c>
      <c r="T156" t="s">
        <v>241</v>
      </c>
      <c r="U156" t="s">
        <v>241</v>
      </c>
    </row>
    <row r="157" spans="1:21" x14ac:dyDescent="0.25">
      <c r="A157" t="s">
        <v>44</v>
      </c>
      <c r="B157" t="s">
        <v>45</v>
      </c>
      <c r="C157">
        <v>5</v>
      </c>
      <c r="D157">
        <v>1</v>
      </c>
      <c r="E157">
        <f t="shared" si="34"/>
        <v>5</v>
      </c>
      <c r="F157">
        <f t="shared" si="24"/>
        <v>45</v>
      </c>
      <c r="G157">
        <f t="shared" si="26"/>
        <v>5</v>
      </c>
      <c r="H157">
        <f t="shared" si="27"/>
        <v>8</v>
      </c>
      <c r="I157">
        <f t="shared" si="28"/>
        <v>41</v>
      </c>
      <c r="J157">
        <f t="shared" si="29"/>
        <v>5.125</v>
      </c>
      <c r="K157">
        <f t="shared" si="30"/>
        <v>0</v>
      </c>
      <c r="M157">
        <f t="shared" si="31"/>
        <v>0</v>
      </c>
      <c r="N157">
        <v>0</v>
      </c>
      <c r="O157">
        <v>0</v>
      </c>
      <c r="R157" t="str">
        <f t="shared" si="32"/>
        <v xml:space="preserve"> </v>
      </c>
      <c r="S157" t="str">
        <f t="shared" si="33"/>
        <v xml:space="preserve"> </v>
      </c>
      <c r="T157" t="s">
        <v>241</v>
      </c>
      <c r="U157" t="s">
        <v>241</v>
      </c>
    </row>
    <row r="158" spans="1:21" x14ac:dyDescent="0.25">
      <c r="A158" t="s">
        <v>44</v>
      </c>
      <c r="B158" t="s">
        <v>45</v>
      </c>
      <c r="C158">
        <v>4</v>
      </c>
      <c r="D158">
        <v>3</v>
      </c>
      <c r="E158">
        <f t="shared" si="34"/>
        <v>12</v>
      </c>
      <c r="F158">
        <f t="shared" ref="F158:F221" si="37">IF(B158=B157,F157+E158,E157)</f>
        <v>57</v>
      </c>
      <c r="G158">
        <f t="shared" si="26"/>
        <v>6</v>
      </c>
      <c r="H158">
        <f t="shared" si="27"/>
        <v>11</v>
      </c>
      <c r="I158">
        <f t="shared" si="28"/>
        <v>53</v>
      </c>
      <c r="J158">
        <f t="shared" si="29"/>
        <v>4.8181818181818183</v>
      </c>
      <c r="K158">
        <f t="shared" si="30"/>
        <v>0</v>
      </c>
      <c r="M158">
        <f t="shared" si="31"/>
        <v>0</v>
      </c>
      <c r="N158">
        <v>0</v>
      </c>
      <c r="O158">
        <v>0</v>
      </c>
      <c r="R158" t="str">
        <f t="shared" si="32"/>
        <v xml:space="preserve"> </v>
      </c>
      <c r="S158" t="str">
        <f t="shared" si="33"/>
        <v xml:space="preserve"> </v>
      </c>
      <c r="T158" t="s">
        <v>241</v>
      </c>
      <c r="U158" t="s">
        <v>241</v>
      </c>
    </row>
    <row r="159" spans="1:21" x14ac:dyDescent="0.25">
      <c r="A159" t="s">
        <v>44</v>
      </c>
      <c r="B159" t="s">
        <v>45</v>
      </c>
      <c r="C159">
        <v>4</v>
      </c>
      <c r="D159">
        <v>3</v>
      </c>
      <c r="E159">
        <f t="shared" si="34"/>
        <v>12</v>
      </c>
      <c r="F159">
        <f t="shared" si="37"/>
        <v>69</v>
      </c>
      <c r="G159">
        <f t="shared" si="26"/>
        <v>7</v>
      </c>
      <c r="H159">
        <f t="shared" si="27"/>
        <v>14</v>
      </c>
      <c r="I159">
        <f t="shared" si="28"/>
        <v>65</v>
      </c>
      <c r="J159">
        <f t="shared" si="29"/>
        <v>4.6428571428571432</v>
      </c>
      <c r="K159">
        <f t="shared" si="30"/>
        <v>0</v>
      </c>
      <c r="M159">
        <f t="shared" si="31"/>
        <v>0</v>
      </c>
      <c r="N159">
        <v>0</v>
      </c>
      <c r="O159">
        <v>0</v>
      </c>
      <c r="R159" t="str">
        <f t="shared" si="32"/>
        <v xml:space="preserve"> </v>
      </c>
      <c r="S159" t="str">
        <f t="shared" si="33"/>
        <v xml:space="preserve"> </v>
      </c>
      <c r="T159" t="s">
        <v>241</v>
      </c>
      <c r="U159" t="s">
        <v>241</v>
      </c>
    </row>
    <row r="160" spans="1:21" x14ac:dyDescent="0.25">
      <c r="A160" t="s">
        <v>44</v>
      </c>
      <c r="B160" t="s">
        <v>45</v>
      </c>
      <c r="C160">
        <v>3</v>
      </c>
      <c r="D160">
        <v>3</v>
      </c>
      <c r="E160">
        <f t="shared" si="34"/>
        <v>9</v>
      </c>
      <c r="F160">
        <f t="shared" si="35"/>
        <v>78</v>
      </c>
      <c r="G160">
        <f t="shared" si="26"/>
        <v>8</v>
      </c>
      <c r="H160">
        <f t="shared" si="27"/>
        <v>17</v>
      </c>
      <c r="I160">
        <f t="shared" si="28"/>
        <v>74</v>
      </c>
      <c r="J160">
        <f t="shared" si="29"/>
        <v>4.3529411764705879</v>
      </c>
      <c r="K160">
        <f t="shared" si="30"/>
        <v>0</v>
      </c>
      <c r="M160">
        <f t="shared" si="31"/>
        <v>0</v>
      </c>
      <c r="N160">
        <v>0</v>
      </c>
      <c r="O160">
        <v>0</v>
      </c>
      <c r="R160" t="str">
        <f t="shared" si="32"/>
        <v xml:space="preserve"> </v>
      </c>
      <c r="S160" t="str">
        <f t="shared" si="33"/>
        <v xml:space="preserve"> </v>
      </c>
      <c r="T160" t="s">
        <v>241</v>
      </c>
      <c r="U160" t="s">
        <v>241</v>
      </c>
    </row>
    <row r="161" spans="1:21" x14ac:dyDescent="0.25">
      <c r="A161" t="s">
        <v>44</v>
      </c>
      <c r="B161" t="s">
        <v>45</v>
      </c>
      <c r="C161">
        <v>5</v>
      </c>
      <c r="D161">
        <v>2</v>
      </c>
      <c r="E161">
        <f t="shared" si="34"/>
        <v>10</v>
      </c>
      <c r="F161">
        <f t="shared" si="35"/>
        <v>88</v>
      </c>
      <c r="G161">
        <f t="shared" si="26"/>
        <v>9</v>
      </c>
      <c r="H161">
        <f t="shared" si="27"/>
        <v>19</v>
      </c>
      <c r="I161">
        <f t="shared" si="28"/>
        <v>84</v>
      </c>
      <c r="J161">
        <f t="shared" si="29"/>
        <v>4.4210526315789478</v>
      </c>
      <c r="K161">
        <f t="shared" si="30"/>
        <v>0</v>
      </c>
      <c r="M161">
        <f t="shared" si="31"/>
        <v>0</v>
      </c>
      <c r="N161">
        <v>0</v>
      </c>
      <c r="O161">
        <v>0</v>
      </c>
      <c r="R161" t="str">
        <f t="shared" si="32"/>
        <v xml:space="preserve"> </v>
      </c>
      <c r="S161" t="str">
        <f t="shared" si="33"/>
        <v xml:space="preserve"> </v>
      </c>
      <c r="T161" t="s">
        <v>241</v>
      </c>
      <c r="U161" t="s">
        <v>241</v>
      </c>
    </row>
    <row r="162" spans="1:21" x14ac:dyDescent="0.25">
      <c r="A162" t="s">
        <v>44</v>
      </c>
      <c r="B162" t="s">
        <v>45</v>
      </c>
      <c r="C162">
        <v>2</v>
      </c>
      <c r="D162">
        <v>3</v>
      </c>
      <c r="E162">
        <f t="shared" si="34"/>
        <v>6</v>
      </c>
      <c r="F162">
        <f t="shared" si="35"/>
        <v>94</v>
      </c>
      <c r="G162">
        <f t="shared" si="26"/>
        <v>10</v>
      </c>
      <c r="H162">
        <f t="shared" si="27"/>
        <v>22</v>
      </c>
      <c r="I162">
        <f t="shared" si="28"/>
        <v>90</v>
      </c>
      <c r="J162">
        <f t="shared" si="29"/>
        <v>4.0909090909090908</v>
      </c>
      <c r="K162">
        <f t="shared" si="30"/>
        <v>0</v>
      </c>
      <c r="M162">
        <f t="shared" si="31"/>
        <v>0</v>
      </c>
      <c r="N162">
        <v>0</v>
      </c>
      <c r="O162">
        <v>0</v>
      </c>
      <c r="R162" t="str">
        <f t="shared" si="32"/>
        <v xml:space="preserve"> </v>
      </c>
      <c r="S162" t="str">
        <f t="shared" si="33"/>
        <v xml:space="preserve"> </v>
      </c>
      <c r="T162" t="s">
        <v>241</v>
      </c>
      <c r="U162" t="s">
        <v>241</v>
      </c>
    </row>
    <row r="163" spans="1:21" x14ac:dyDescent="0.25">
      <c r="A163" t="s">
        <v>44</v>
      </c>
      <c r="B163" t="s">
        <v>45</v>
      </c>
      <c r="C163">
        <v>5</v>
      </c>
      <c r="D163">
        <v>2</v>
      </c>
      <c r="E163">
        <f t="shared" si="34"/>
        <v>10</v>
      </c>
      <c r="F163">
        <f t="shared" si="35"/>
        <v>104</v>
      </c>
      <c r="G163">
        <f t="shared" si="26"/>
        <v>11</v>
      </c>
      <c r="H163">
        <f t="shared" si="27"/>
        <v>24</v>
      </c>
      <c r="I163">
        <f t="shared" si="28"/>
        <v>100</v>
      </c>
      <c r="J163">
        <f t="shared" si="29"/>
        <v>4.166666666666667</v>
      </c>
      <c r="K163">
        <f t="shared" si="30"/>
        <v>0</v>
      </c>
      <c r="M163">
        <f t="shared" si="31"/>
        <v>0</v>
      </c>
      <c r="N163">
        <v>0</v>
      </c>
      <c r="O163">
        <v>0</v>
      </c>
      <c r="R163" t="str">
        <f t="shared" si="32"/>
        <v xml:space="preserve"> </v>
      </c>
      <c r="S163" t="str">
        <f t="shared" si="33"/>
        <v xml:space="preserve"> </v>
      </c>
      <c r="T163" t="s">
        <v>241</v>
      </c>
      <c r="U163" t="s">
        <v>241</v>
      </c>
    </row>
    <row r="164" spans="1:21" x14ac:dyDescent="0.25">
      <c r="A164" t="s">
        <v>44</v>
      </c>
      <c r="B164" t="s">
        <v>45</v>
      </c>
      <c r="C164">
        <v>6</v>
      </c>
      <c r="D164">
        <v>2</v>
      </c>
      <c r="E164">
        <f t="shared" si="34"/>
        <v>12</v>
      </c>
      <c r="F164">
        <v>8</v>
      </c>
      <c r="G164">
        <f t="shared" si="26"/>
        <v>12</v>
      </c>
      <c r="H164">
        <f t="shared" si="27"/>
        <v>26</v>
      </c>
      <c r="I164">
        <f t="shared" si="28"/>
        <v>112</v>
      </c>
      <c r="J164">
        <f t="shared" si="29"/>
        <v>4.3076923076923075</v>
      </c>
      <c r="K164">
        <f t="shared" si="30"/>
        <v>0</v>
      </c>
      <c r="M164">
        <f t="shared" si="31"/>
        <v>0</v>
      </c>
      <c r="N164">
        <v>0</v>
      </c>
      <c r="O164">
        <v>0</v>
      </c>
      <c r="R164" t="str">
        <f t="shared" si="32"/>
        <v xml:space="preserve"> </v>
      </c>
      <c r="S164" t="str">
        <f t="shared" si="33"/>
        <v xml:space="preserve"> </v>
      </c>
      <c r="T164" t="s">
        <v>241</v>
      </c>
      <c r="U164" t="s">
        <v>241</v>
      </c>
    </row>
    <row r="165" spans="1:21" x14ac:dyDescent="0.25">
      <c r="A165" t="s">
        <v>44</v>
      </c>
      <c r="B165" t="s">
        <v>45</v>
      </c>
      <c r="C165">
        <v>3</v>
      </c>
      <c r="D165">
        <v>3</v>
      </c>
      <c r="E165">
        <f t="shared" si="34"/>
        <v>9</v>
      </c>
      <c r="F165">
        <f t="shared" ref="F165" si="38">IF(B165=B164,F164+E165,E164)</f>
        <v>17</v>
      </c>
      <c r="G165">
        <f t="shared" si="26"/>
        <v>13</v>
      </c>
      <c r="H165">
        <f t="shared" si="27"/>
        <v>29</v>
      </c>
      <c r="I165">
        <f t="shared" si="28"/>
        <v>121</v>
      </c>
      <c r="J165">
        <f t="shared" si="29"/>
        <v>4.1724137931034484</v>
      </c>
      <c r="K165">
        <f t="shared" si="30"/>
        <v>0</v>
      </c>
      <c r="M165">
        <f t="shared" si="31"/>
        <v>0</v>
      </c>
      <c r="N165">
        <v>0</v>
      </c>
      <c r="O165">
        <v>0</v>
      </c>
      <c r="R165" t="str">
        <f t="shared" si="32"/>
        <v xml:space="preserve"> </v>
      </c>
      <c r="S165" t="str">
        <f t="shared" si="33"/>
        <v xml:space="preserve"> </v>
      </c>
      <c r="T165" t="s">
        <v>241</v>
      </c>
      <c r="U165" t="s">
        <v>241</v>
      </c>
    </row>
    <row r="166" spans="1:21" x14ac:dyDescent="0.25">
      <c r="A166" t="s">
        <v>44</v>
      </c>
      <c r="B166" t="s">
        <v>45</v>
      </c>
      <c r="C166">
        <v>4</v>
      </c>
      <c r="D166">
        <v>2</v>
      </c>
      <c r="E166">
        <f t="shared" si="34"/>
        <v>8</v>
      </c>
      <c r="F166">
        <f t="shared" si="37"/>
        <v>25</v>
      </c>
      <c r="G166">
        <f t="shared" si="26"/>
        <v>14</v>
      </c>
      <c r="H166">
        <f t="shared" si="27"/>
        <v>31</v>
      </c>
      <c r="I166">
        <f t="shared" si="28"/>
        <v>129</v>
      </c>
      <c r="J166">
        <f t="shared" si="29"/>
        <v>4.161290322580645</v>
      </c>
      <c r="K166">
        <f t="shared" si="30"/>
        <v>4.161290322580645</v>
      </c>
      <c r="M166" t="str">
        <f t="shared" si="31"/>
        <v>A21</v>
      </c>
      <c r="N166">
        <v>0</v>
      </c>
      <c r="O166">
        <v>0</v>
      </c>
      <c r="R166" t="str">
        <f t="shared" si="32"/>
        <v>Joanna Nowak</v>
      </c>
      <c r="S166" t="str">
        <f t="shared" si="33"/>
        <v>A21</v>
      </c>
      <c r="T166" t="s">
        <v>241</v>
      </c>
      <c r="U166" t="s">
        <v>241</v>
      </c>
    </row>
    <row r="167" spans="1:21" x14ac:dyDescent="0.25">
      <c r="A167" t="s">
        <v>46</v>
      </c>
      <c r="B167" t="s">
        <v>47</v>
      </c>
      <c r="C167">
        <v>1</v>
      </c>
      <c r="D167">
        <v>1</v>
      </c>
      <c r="E167">
        <f t="shared" si="34"/>
        <v>1</v>
      </c>
      <c r="F167">
        <f t="shared" si="37"/>
        <v>8</v>
      </c>
      <c r="G167">
        <f t="shared" si="26"/>
        <v>1</v>
      </c>
      <c r="H167">
        <f t="shared" si="27"/>
        <v>1</v>
      </c>
      <c r="I167">
        <f t="shared" si="28"/>
        <v>1</v>
      </c>
      <c r="J167">
        <f t="shared" si="29"/>
        <v>1</v>
      </c>
      <c r="K167">
        <f t="shared" si="30"/>
        <v>0</v>
      </c>
      <c r="M167">
        <f t="shared" si="31"/>
        <v>0</v>
      </c>
      <c r="N167">
        <v>0</v>
      </c>
      <c r="O167">
        <v>0</v>
      </c>
      <c r="R167" t="str">
        <f t="shared" si="32"/>
        <v xml:space="preserve"> </v>
      </c>
      <c r="S167" t="str">
        <f t="shared" si="33"/>
        <v xml:space="preserve"> </v>
      </c>
      <c r="T167" t="s">
        <v>241</v>
      </c>
      <c r="U167" t="s">
        <v>241</v>
      </c>
    </row>
    <row r="168" spans="1:21" x14ac:dyDescent="0.25">
      <c r="A168" t="s">
        <v>46</v>
      </c>
      <c r="B168" t="s">
        <v>47</v>
      </c>
      <c r="C168">
        <v>1</v>
      </c>
      <c r="D168">
        <v>2</v>
      </c>
      <c r="E168">
        <f t="shared" si="34"/>
        <v>2</v>
      </c>
      <c r="F168">
        <f t="shared" si="37"/>
        <v>10</v>
      </c>
      <c r="G168">
        <f t="shared" si="26"/>
        <v>2</v>
      </c>
      <c r="H168">
        <f t="shared" si="27"/>
        <v>3</v>
      </c>
      <c r="I168">
        <f t="shared" si="28"/>
        <v>3</v>
      </c>
      <c r="J168">
        <f t="shared" si="29"/>
        <v>1</v>
      </c>
      <c r="K168">
        <f t="shared" si="30"/>
        <v>0</v>
      </c>
      <c r="M168">
        <f t="shared" si="31"/>
        <v>0</v>
      </c>
      <c r="N168">
        <v>0</v>
      </c>
      <c r="O168">
        <v>0</v>
      </c>
      <c r="R168" t="str">
        <f t="shared" si="32"/>
        <v xml:space="preserve"> </v>
      </c>
      <c r="S168" t="str">
        <f t="shared" si="33"/>
        <v xml:space="preserve"> </v>
      </c>
      <c r="T168" t="s">
        <v>241</v>
      </c>
      <c r="U168" t="s">
        <v>241</v>
      </c>
    </row>
    <row r="169" spans="1:21" x14ac:dyDescent="0.25">
      <c r="A169" t="s">
        <v>46</v>
      </c>
      <c r="B169" t="s">
        <v>47</v>
      </c>
      <c r="C169">
        <v>5</v>
      </c>
      <c r="D169">
        <v>3</v>
      </c>
      <c r="E169">
        <f t="shared" si="34"/>
        <v>15</v>
      </c>
      <c r="F169">
        <f t="shared" si="37"/>
        <v>25</v>
      </c>
      <c r="G169">
        <f t="shared" si="26"/>
        <v>3</v>
      </c>
      <c r="H169">
        <f t="shared" si="27"/>
        <v>6</v>
      </c>
      <c r="I169">
        <f t="shared" si="28"/>
        <v>18</v>
      </c>
      <c r="J169">
        <f t="shared" si="29"/>
        <v>3</v>
      </c>
      <c r="K169">
        <f t="shared" si="30"/>
        <v>0</v>
      </c>
      <c r="M169">
        <f t="shared" si="31"/>
        <v>0</v>
      </c>
      <c r="N169">
        <v>0</v>
      </c>
      <c r="O169">
        <v>0</v>
      </c>
      <c r="R169" t="str">
        <f t="shared" si="32"/>
        <v xml:space="preserve"> </v>
      </c>
      <c r="S169" t="str">
        <f t="shared" si="33"/>
        <v xml:space="preserve"> </v>
      </c>
      <c r="T169" t="s">
        <v>241</v>
      </c>
      <c r="U169" t="s">
        <v>241</v>
      </c>
    </row>
    <row r="170" spans="1:21" x14ac:dyDescent="0.25">
      <c r="A170" t="s">
        <v>46</v>
      </c>
      <c r="B170" t="s">
        <v>47</v>
      </c>
      <c r="C170">
        <v>3</v>
      </c>
      <c r="D170">
        <v>1</v>
      </c>
      <c r="E170">
        <f t="shared" si="34"/>
        <v>3</v>
      </c>
      <c r="F170">
        <f t="shared" si="37"/>
        <v>28</v>
      </c>
      <c r="G170">
        <f t="shared" si="26"/>
        <v>4</v>
      </c>
      <c r="H170">
        <f t="shared" si="27"/>
        <v>7</v>
      </c>
      <c r="I170">
        <f t="shared" si="28"/>
        <v>21</v>
      </c>
      <c r="J170">
        <f t="shared" si="29"/>
        <v>3</v>
      </c>
      <c r="K170">
        <f t="shared" si="30"/>
        <v>0</v>
      </c>
      <c r="M170">
        <f t="shared" si="31"/>
        <v>0</v>
      </c>
      <c r="N170">
        <v>0</v>
      </c>
      <c r="O170">
        <v>0</v>
      </c>
      <c r="R170" t="str">
        <f t="shared" si="32"/>
        <v xml:space="preserve"> </v>
      </c>
      <c r="S170" t="str">
        <f t="shared" si="33"/>
        <v xml:space="preserve"> </v>
      </c>
      <c r="T170" t="s">
        <v>241</v>
      </c>
      <c r="U170" t="s">
        <v>241</v>
      </c>
    </row>
    <row r="171" spans="1:21" x14ac:dyDescent="0.25">
      <c r="A171" t="s">
        <v>46</v>
      </c>
      <c r="B171" t="s">
        <v>47</v>
      </c>
      <c r="C171">
        <v>5</v>
      </c>
      <c r="D171">
        <v>1</v>
      </c>
      <c r="E171">
        <f t="shared" si="34"/>
        <v>5</v>
      </c>
      <c r="F171">
        <f t="shared" si="37"/>
        <v>33</v>
      </c>
      <c r="G171">
        <f t="shared" si="26"/>
        <v>5</v>
      </c>
      <c r="H171">
        <f t="shared" si="27"/>
        <v>8</v>
      </c>
      <c r="I171">
        <f t="shared" si="28"/>
        <v>26</v>
      </c>
      <c r="J171">
        <f t="shared" si="29"/>
        <v>3.25</v>
      </c>
      <c r="K171">
        <f t="shared" si="30"/>
        <v>0</v>
      </c>
      <c r="M171">
        <f t="shared" si="31"/>
        <v>0</v>
      </c>
      <c r="N171">
        <v>0</v>
      </c>
      <c r="O171">
        <v>0</v>
      </c>
      <c r="R171" t="str">
        <f t="shared" si="32"/>
        <v xml:space="preserve"> </v>
      </c>
      <c r="S171" t="str">
        <f t="shared" si="33"/>
        <v xml:space="preserve"> </v>
      </c>
      <c r="T171" t="s">
        <v>241</v>
      </c>
      <c r="U171" t="s">
        <v>241</v>
      </c>
    </row>
    <row r="172" spans="1:21" x14ac:dyDescent="0.25">
      <c r="A172" t="s">
        <v>46</v>
      </c>
      <c r="B172" t="s">
        <v>47</v>
      </c>
      <c r="C172">
        <v>2</v>
      </c>
      <c r="D172">
        <v>2</v>
      </c>
      <c r="E172">
        <f t="shared" si="34"/>
        <v>4</v>
      </c>
      <c r="F172">
        <f t="shared" si="37"/>
        <v>37</v>
      </c>
      <c r="G172">
        <f t="shared" si="26"/>
        <v>6</v>
      </c>
      <c r="H172">
        <f t="shared" si="27"/>
        <v>10</v>
      </c>
      <c r="I172">
        <f t="shared" si="28"/>
        <v>30</v>
      </c>
      <c r="J172">
        <f t="shared" si="29"/>
        <v>3</v>
      </c>
      <c r="K172">
        <f t="shared" si="30"/>
        <v>0</v>
      </c>
      <c r="M172">
        <f t="shared" si="31"/>
        <v>0</v>
      </c>
      <c r="N172">
        <v>0</v>
      </c>
      <c r="O172">
        <v>0</v>
      </c>
      <c r="R172" t="str">
        <f t="shared" si="32"/>
        <v xml:space="preserve"> </v>
      </c>
      <c r="S172" t="str">
        <f t="shared" si="33"/>
        <v xml:space="preserve"> </v>
      </c>
      <c r="T172" t="s">
        <v>241</v>
      </c>
      <c r="U172" t="s">
        <v>241</v>
      </c>
    </row>
    <row r="173" spans="1:21" x14ac:dyDescent="0.25">
      <c r="A173" t="s">
        <v>46</v>
      </c>
      <c r="B173" t="s">
        <v>47</v>
      </c>
      <c r="C173">
        <v>5</v>
      </c>
      <c r="D173">
        <v>3</v>
      </c>
      <c r="E173">
        <f t="shared" si="34"/>
        <v>15</v>
      </c>
      <c r="F173">
        <f t="shared" si="37"/>
        <v>52</v>
      </c>
      <c r="G173">
        <f t="shared" si="26"/>
        <v>7</v>
      </c>
      <c r="H173">
        <f t="shared" si="27"/>
        <v>13</v>
      </c>
      <c r="I173">
        <f t="shared" si="28"/>
        <v>45</v>
      </c>
      <c r="J173">
        <f t="shared" si="29"/>
        <v>3.4615384615384617</v>
      </c>
      <c r="K173">
        <f t="shared" si="30"/>
        <v>0</v>
      </c>
      <c r="M173">
        <f t="shared" si="31"/>
        <v>0</v>
      </c>
      <c r="N173">
        <v>0</v>
      </c>
      <c r="O173">
        <v>0</v>
      </c>
      <c r="R173" t="str">
        <f t="shared" si="32"/>
        <v xml:space="preserve"> </v>
      </c>
      <c r="S173" t="str">
        <f t="shared" si="33"/>
        <v xml:space="preserve"> </v>
      </c>
      <c r="T173" t="s">
        <v>241</v>
      </c>
      <c r="U173" t="s">
        <v>241</v>
      </c>
    </row>
    <row r="174" spans="1:21" x14ac:dyDescent="0.25">
      <c r="A174" t="s">
        <v>46</v>
      </c>
      <c r="B174" t="s">
        <v>47</v>
      </c>
      <c r="C174">
        <v>4</v>
      </c>
      <c r="D174">
        <v>3</v>
      </c>
      <c r="E174">
        <f t="shared" si="34"/>
        <v>12</v>
      </c>
      <c r="F174">
        <f t="shared" si="37"/>
        <v>64</v>
      </c>
      <c r="G174">
        <f t="shared" si="26"/>
        <v>8</v>
      </c>
      <c r="H174">
        <f t="shared" si="27"/>
        <v>16</v>
      </c>
      <c r="I174">
        <f t="shared" si="28"/>
        <v>57</v>
      </c>
      <c r="J174">
        <f t="shared" si="29"/>
        <v>3.5625</v>
      </c>
      <c r="K174">
        <f t="shared" si="30"/>
        <v>0</v>
      </c>
      <c r="M174">
        <f t="shared" si="31"/>
        <v>0</v>
      </c>
      <c r="N174">
        <v>0</v>
      </c>
      <c r="O174">
        <v>0</v>
      </c>
      <c r="R174" t="str">
        <f t="shared" si="32"/>
        <v xml:space="preserve"> </v>
      </c>
      <c r="S174" t="str">
        <f t="shared" si="33"/>
        <v xml:space="preserve"> </v>
      </c>
      <c r="T174" t="s">
        <v>241</v>
      </c>
      <c r="U174" t="s">
        <v>241</v>
      </c>
    </row>
    <row r="175" spans="1:21" x14ac:dyDescent="0.25">
      <c r="A175" t="s">
        <v>46</v>
      </c>
      <c r="B175" t="s">
        <v>47</v>
      </c>
      <c r="C175">
        <v>3</v>
      </c>
      <c r="D175">
        <v>2</v>
      </c>
      <c r="E175">
        <f t="shared" si="34"/>
        <v>6</v>
      </c>
      <c r="F175">
        <f t="shared" si="37"/>
        <v>70</v>
      </c>
      <c r="G175">
        <f t="shared" si="26"/>
        <v>9</v>
      </c>
      <c r="H175">
        <f t="shared" si="27"/>
        <v>18</v>
      </c>
      <c r="I175">
        <f t="shared" si="28"/>
        <v>63</v>
      </c>
      <c r="J175">
        <f t="shared" si="29"/>
        <v>3.5</v>
      </c>
      <c r="K175">
        <f t="shared" si="30"/>
        <v>0</v>
      </c>
      <c r="M175">
        <f t="shared" si="31"/>
        <v>0</v>
      </c>
      <c r="N175">
        <v>0</v>
      </c>
      <c r="O175">
        <v>0</v>
      </c>
      <c r="R175" t="str">
        <f t="shared" si="32"/>
        <v xml:space="preserve"> </v>
      </c>
      <c r="S175" t="str">
        <f t="shared" si="33"/>
        <v xml:space="preserve"> </v>
      </c>
      <c r="T175" t="s">
        <v>241</v>
      </c>
      <c r="U175" t="s">
        <v>241</v>
      </c>
    </row>
    <row r="176" spans="1:21" x14ac:dyDescent="0.25">
      <c r="A176" t="s">
        <v>46</v>
      </c>
      <c r="B176" t="s">
        <v>47</v>
      </c>
      <c r="C176">
        <v>2</v>
      </c>
      <c r="D176">
        <v>2</v>
      </c>
      <c r="E176">
        <f t="shared" si="34"/>
        <v>4</v>
      </c>
      <c r="F176">
        <f t="shared" si="37"/>
        <v>74</v>
      </c>
      <c r="G176">
        <f t="shared" si="26"/>
        <v>10</v>
      </c>
      <c r="H176">
        <f t="shared" si="27"/>
        <v>20</v>
      </c>
      <c r="I176">
        <f t="shared" si="28"/>
        <v>67</v>
      </c>
      <c r="J176">
        <f t="shared" si="29"/>
        <v>3.35</v>
      </c>
      <c r="K176">
        <f t="shared" si="30"/>
        <v>0</v>
      </c>
      <c r="M176">
        <f t="shared" si="31"/>
        <v>0</v>
      </c>
      <c r="N176">
        <v>0</v>
      </c>
      <c r="O176">
        <v>0</v>
      </c>
      <c r="R176" t="str">
        <f t="shared" si="32"/>
        <v xml:space="preserve"> </v>
      </c>
      <c r="S176" t="str">
        <f t="shared" si="33"/>
        <v xml:space="preserve"> </v>
      </c>
      <c r="T176" t="s">
        <v>241</v>
      </c>
      <c r="U176" t="s">
        <v>241</v>
      </c>
    </row>
    <row r="177" spans="1:21" x14ac:dyDescent="0.25">
      <c r="A177" t="s">
        <v>46</v>
      </c>
      <c r="B177" t="s">
        <v>47</v>
      </c>
      <c r="C177">
        <v>4</v>
      </c>
      <c r="D177">
        <v>3</v>
      </c>
      <c r="E177">
        <f t="shared" si="34"/>
        <v>12</v>
      </c>
      <c r="F177">
        <f t="shared" si="37"/>
        <v>86</v>
      </c>
      <c r="G177">
        <f t="shared" si="26"/>
        <v>11</v>
      </c>
      <c r="H177">
        <f t="shared" si="27"/>
        <v>23</v>
      </c>
      <c r="I177">
        <f t="shared" si="28"/>
        <v>79</v>
      </c>
      <c r="J177">
        <f t="shared" si="29"/>
        <v>3.4347826086956523</v>
      </c>
      <c r="K177">
        <f t="shared" si="30"/>
        <v>0</v>
      </c>
      <c r="M177">
        <f t="shared" si="31"/>
        <v>0</v>
      </c>
      <c r="N177">
        <v>0</v>
      </c>
      <c r="O177">
        <v>0</v>
      </c>
      <c r="R177" t="str">
        <f t="shared" si="32"/>
        <v xml:space="preserve"> </v>
      </c>
      <c r="S177" t="str">
        <f t="shared" si="33"/>
        <v xml:space="preserve"> </v>
      </c>
      <c r="T177" t="s">
        <v>241</v>
      </c>
      <c r="U177" t="s">
        <v>241</v>
      </c>
    </row>
    <row r="178" spans="1:21" x14ac:dyDescent="0.25">
      <c r="A178" t="s">
        <v>46</v>
      </c>
      <c r="B178" t="s">
        <v>47</v>
      </c>
      <c r="C178">
        <v>3</v>
      </c>
      <c r="D178">
        <v>1</v>
      </c>
      <c r="E178">
        <f t="shared" si="34"/>
        <v>3</v>
      </c>
      <c r="F178">
        <f t="shared" si="37"/>
        <v>89</v>
      </c>
      <c r="G178">
        <f t="shared" si="26"/>
        <v>12</v>
      </c>
      <c r="H178">
        <f t="shared" si="27"/>
        <v>24</v>
      </c>
      <c r="I178">
        <f t="shared" si="28"/>
        <v>82</v>
      </c>
      <c r="J178">
        <f t="shared" si="29"/>
        <v>3.4166666666666665</v>
      </c>
      <c r="K178">
        <f t="shared" si="30"/>
        <v>0</v>
      </c>
      <c r="M178">
        <f t="shared" si="31"/>
        <v>0</v>
      </c>
      <c r="N178">
        <v>0</v>
      </c>
      <c r="O178">
        <v>0</v>
      </c>
      <c r="R178" t="str">
        <f t="shared" si="32"/>
        <v xml:space="preserve"> </v>
      </c>
      <c r="S178" t="str">
        <f t="shared" si="33"/>
        <v xml:space="preserve"> </v>
      </c>
      <c r="T178" t="s">
        <v>241</v>
      </c>
      <c r="U178" t="s">
        <v>241</v>
      </c>
    </row>
    <row r="179" spans="1:21" x14ac:dyDescent="0.25">
      <c r="A179" t="s">
        <v>46</v>
      </c>
      <c r="B179" t="s">
        <v>47</v>
      </c>
      <c r="C179">
        <v>6</v>
      </c>
      <c r="D179">
        <v>3</v>
      </c>
      <c r="E179">
        <f t="shared" si="34"/>
        <v>18</v>
      </c>
      <c r="F179">
        <f t="shared" si="37"/>
        <v>107</v>
      </c>
      <c r="G179">
        <f t="shared" si="26"/>
        <v>13</v>
      </c>
      <c r="H179">
        <f t="shared" si="27"/>
        <v>27</v>
      </c>
      <c r="I179">
        <f t="shared" si="28"/>
        <v>100</v>
      </c>
      <c r="J179">
        <f t="shared" si="29"/>
        <v>3.7037037037037037</v>
      </c>
      <c r="K179">
        <f t="shared" si="30"/>
        <v>0</v>
      </c>
      <c r="M179">
        <f t="shared" si="31"/>
        <v>0</v>
      </c>
      <c r="N179">
        <v>0</v>
      </c>
      <c r="O179">
        <v>0</v>
      </c>
      <c r="R179" t="str">
        <f t="shared" si="32"/>
        <v xml:space="preserve"> </v>
      </c>
      <c r="S179" t="str">
        <f t="shared" si="33"/>
        <v xml:space="preserve"> </v>
      </c>
      <c r="T179" t="s">
        <v>241</v>
      </c>
      <c r="U179" t="s">
        <v>241</v>
      </c>
    </row>
    <row r="180" spans="1:21" x14ac:dyDescent="0.25">
      <c r="A180" t="s">
        <v>46</v>
      </c>
      <c r="B180" t="s">
        <v>47</v>
      </c>
      <c r="C180">
        <v>6</v>
      </c>
      <c r="D180">
        <v>3</v>
      </c>
      <c r="E180">
        <f t="shared" si="34"/>
        <v>18</v>
      </c>
      <c r="F180">
        <f t="shared" si="37"/>
        <v>125</v>
      </c>
      <c r="G180">
        <f t="shared" si="26"/>
        <v>14</v>
      </c>
      <c r="H180">
        <f t="shared" si="27"/>
        <v>30</v>
      </c>
      <c r="I180">
        <f t="shared" si="28"/>
        <v>118</v>
      </c>
      <c r="J180">
        <f t="shared" si="29"/>
        <v>3.9333333333333331</v>
      </c>
      <c r="K180">
        <f t="shared" si="30"/>
        <v>0</v>
      </c>
      <c r="M180">
        <f t="shared" si="31"/>
        <v>0</v>
      </c>
      <c r="N180">
        <v>0</v>
      </c>
      <c r="O180">
        <v>0</v>
      </c>
      <c r="R180" t="str">
        <f t="shared" si="32"/>
        <v xml:space="preserve"> </v>
      </c>
      <c r="S180" t="str">
        <f t="shared" si="33"/>
        <v xml:space="preserve"> </v>
      </c>
      <c r="T180" t="s">
        <v>241</v>
      </c>
      <c r="U180" t="s">
        <v>241</v>
      </c>
    </row>
    <row r="181" spans="1:21" x14ac:dyDescent="0.25">
      <c r="A181" t="s">
        <v>46</v>
      </c>
      <c r="B181" t="s">
        <v>47</v>
      </c>
      <c r="C181">
        <v>1</v>
      </c>
      <c r="D181">
        <v>2</v>
      </c>
      <c r="E181">
        <f t="shared" si="34"/>
        <v>2</v>
      </c>
      <c r="F181">
        <f t="shared" si="37"/>
        <v>127</v>
      </c>
      <c r="G181">
        <f t="shared" si="26"/>
        <v>15</v>
      </c>
      <c r="H181">
        <f t="shared" si="27"/>
        <v>32</v>
      </c>
      <c r="I181">
        <f t="shared" si="28"/>
        <v>120</v>
      </c>
      <c r="J181">
        <f t="shared" si="29"/>
        <v>3.75</v>
      </c>
      <c r="K181">
        <f t="shared" si="30"/>
        <v>3.75</v>
      </c>
      <c r="M181" t="str">
        <f t="shared" si="31"/>
        <v>A22</v>
      </c>
      <c r="N181">
        <v>0</v>
      </c>
      <c r="O181">
        <v>0</v>
      </c>
      <c r="R181" t="str">
        <f t="shared" si="32"/>
        <v>Marek Piłat</v>
      </c>
      <c r="S181" t="str">
        <f t="shared" si="33"/>
        <v>A22</v>
      </c>
      <c r="T181" t="s">
        <v>241</v>
      </c>
      <c r="U181" t="s">
        <v>241</v>
      </c>
    </row>
    <row r="182" spans="1:21" x14ac:dyDescent="0.25">
      <c r="A182" t="s">
        <v>48</v>
      </c>
      <c r="B182" t="s">
        <v>49</v>
      </c>
      <c r="C182">
        <v>5</v>
      </c>
      <c r="D182">
        <v>1</v>
      </c>
      <c r="E182">
        <f t="shared" si="34"/>
        <v>5</v>
      </c>
      <c r="F182">
        <f t="shared" si="37"/>
        <v>2</v>
      </c>
      <c r="G182">
        <f t="shared" si="26"/>
        <v>1</v>
      </c>
      <c r="H182">
        <f t="shared" si="27"/>
        <v>1</v>
      </c>
      <c r="I182">
        <f t="shared" si="28"/>
        <v>5</v>
      </c>
      <c r="J182">
        <f t="shared" si="29"/>
        <v>5</v>
      </c>
      <c r="K182">
        <f t="shared" si="30"/>
        <v>0</v>
      </c>
      <c r="M182">
        <f t="shared" si="31"/>
        <v>0</v>
      </c>
      <c r="N182">
        <v>0</v>
      </c>
      <c r="O182">
        <v>0</v>
      </c>
      <c r="R182" t="str">
        <f t="shared" si="32"/>
        <v xml:space="preserve"> </v>
      </c>
      <c r="S182" t="str">
        <f t="shared" si="33"/>
        <v xml:space="preserve"> </v>
      </c>
      <c r="T182" t="s">
        <v>241</v>
      </c>
      <c r="U182" t="s">
        <v>241</v>
      </c>
    </row>
    <row r="183" spans="1:21" x14ac:dyDescent="0.25">
      <c r="A183" t="s">
        <v>48</v>
      </c>
      <c r="B183" t="s">
        <v>49</v>
      </c>
      <c r="C183">
        <v>5</v>
      </c>
      <c r="D183">
        <v>2</v>
      </c>
      <c r="E183">
        <f t="shared" si="34"/>
        <v>10</v>
      </c>
      <c r="F183">
        <f t="shared" si="37"/>
        <v>12</v>
      </c>
      <c r="G183">
        <f t="shared" si="26"/>
        <v>2</v>
      </c>
      <c r="H183">
        <f t="shared" si="27"/>
        <v>3</v>
      </c>
      <c r="I183">
        <f t="shared" si="28"/>
        <v>15</v>
      </c>
      <c r="J183">
        <f t="shared" si="29"/>
        <v>5</v>
      </c>
      <c r="K183">
        <f t="shared" si="30"/>
        <v>0</v>
      </c>
      <c r="M183">
        <f t="shared" si="31"/>
        <v>0</v>
      </c>
      <c r="N183">
        <v>0</v>
      </c>
      <c r="O183">
        <v>0</v>
      </c>
      <c r="R183" t="str">
        <f t="shared" si="32"/>
        <v xml:space="preserve"> </v>
      </c>
      <c r="S183" t="str">
        <f t="shared" si="33"/>
        <v xml:space="preserve"> </v>
      </c>
      <c r="T183" t="s">
        <v>241</v>
      </c>
      <c r="U183" t="s">
        <v>241</v>
      </c>
    </row>
    <row r="184" spans="1:21" x14ac:dyDescent="0.25">
      <c r="A184" t="s">
        <v>48</v>
      </c>
      <c r="B184" t="s">
        <v>49</v>
      </c>
      <c r="C184">
        <v>4</v>
      </c>
      <c r="D184">
        <v>3</v>
      </c>
      <c r="E184">
        <f t="shared" si="34"/>
        <v>12</v>
      </c>
      <c r="F184">
        <f t="shared" si="37"/>
        <v>24</v>
      </c>
      <c r="G184">
        <f t="shared" si="26"/>
        <v>3</v>
      </c>
      <c r="H184">
        <f t="shared" si="27"/>
        <v>6</v>
      </c>
      <c r="I184">
        <f t="shared" si="28"/>
        <v>27</v>
      </c>
      <c r="J184">
        <f t="shared" si="29"/>
        <v>4.5</v>
      </c>
      <c r="K184">
        <f t="shared" si="30"/>
        <v>0</v>
      </c>
      <c r="M184">
        <f t="shared" si="31"/>
        <v>0</v>
      </c>
      <c r="N184">
        <v>0</v>
      </c>
      <c r="O184">
        <v>0</v>
      </c>
      <c r="R184" t="str">
        <f t="shared" si="32"/>
        <v xml:space="preserve"> </v>
      </c>
      <c r="S184" t="str">
        <f t="shared" si="33"/>
        <v xml:space="preserve"> </v>
      </c>
      <c r="T184" t="s">
        <v>241</v>
      </c>
      <c r="U184" t="s">
        <v>241</v>
      </c>
    </row>
    <row r="185" spans="1:21" x14ac:dyDescent="0.25">
      <c r="A185" t="s">
        <v>48</v>
      </c>
      <c r="B185" t="s">
        <v>49</v>
      </c>
      <c r="C185">
        <v>4</v>
      </c>
      <c r="D185">
        <v>1</v>
      </c>
      <c r="E185">
        <f t="shared" si="34"/>
        <v>4</v>
      </c>
      <c r="F185">
        <f t="shared" si="37"/>
        <v>28</v>
      </c>
      <c r="G185">
        <f t="shared" si="26"/>
        <v>4</v>
      </c>
      <c r="H185">
        <f t="shared" si="27"/>
        <v>7</v>
      </c>
      <c r="I185">
        <f t="shared" si="28"/>
        <v>31</v>
      </c>
      <c r="J185">
        <f t="shared" si="29"/>
        <v>4.4285714285714288</v>
      </c>
      <c r="K185">
        <f t="shared" si="30"/>
        <v>0</v>
      </c>
      <c r="M185">
        <f t="shared" si="31"/>
        <v>0</v>
      </c>
      <c r="N185">
        <v>0</v>
      </c>
      <c r="O185">
        <v>0</v>
      </c>
      <c r="R185" t="str">
        <f t="shared" si="32"/>
        <v xml:space="preserve"> </v>
      </c>
      <c r="S185" t="str">
        <f t="shared" si="33"/>
        <v xml:space="preserve"> </v>
      </c>
      <c r="T185" t="s">
        <v>241</v>
      </c>
      <c r="U185" t="s">
        <v>241</v>
      </c>
    </row>
    <row r="186" spans="1:21" x14ac:dyDescent="0.25">
      <c r="A186" t="s">
        <v>48</v>
      </c>
      <c r="B186" t="s">
        <v>49</v>
      </c>
      <c r="C186">
        <v>5</v>
      </c>
      <c r="D186">
        <v>2</v>
      </c>
      <c r="E186">
        <f t="shared" si="34"/>
        <v>10</v>
      </c>
      <c r="F186">
        <f t="shared" si="37"/>
        <v>38</v>
      </c>
      <c r="G186">
        <f t="shared" si="26"/>
        <v>5</v>
      </c>
      <c r="H186">
        <f t="shared" si="27"/>
        <v>9</v>
      </c>
      <c r="I186">
        <f t="shared" si="28"/>
        <v>41</v>
      </c>
      <c r="J186">
        <f t="shared" si="29"/>
        <v>4.5555555555555554</v>
      </c>
      <c r="K186">
        <f t="shared" si="30"/>
        <v>0</v>
      </c>
      <c r="M186">
        <f t="shared" si="31"/>
        <v>0</v>
      </c>
      <c r="N186">
        <v>0</v>
      </c>
      <c r="O186">
        <v>0</v>
      </c>
      <c r="R186" t="str">
        <f t="shared" si="32"/>
        <v xml:space="preserve"> </v>
      </c>
      <c r="S186" t="str">
        <f t="shared" si="33"/>
        <v xml:space="preserve"> </v>
      </c>
      <c r="T186" t="s">
        <v>241</v>
      </c>
      <c r="U186" t="s">
        <v>241</v>
      </c>
    </row>
    <row r="187" spans="1:21" x14ac:dyDescent="0.25">
      <c r="A187" t="s">
        <v>48</v>
      </c>
      <c r="B187" t="s">
        <v>49</v>
      </c>
      <c r="C187">
        <v>3</v>
      </c>
      <c r="D187">
        <v>3</v>
      </c>
      <c r="E187">
        <f t="shared" si="34"/>
        <v>9</v>
      </c>
      <c r="F187">
        <f t="shared" si="35"/>
        <v>47</v>
      </c>
      <c r="G187">
        <f t="shared" si="26"/>
        <v>6</v>
      </c>
      <c r="H187">
        <f t="shared" si="27"/>
        <v>12</v>
      </c>
      <c r="I187">
        <f t="shared" si="28"/>
        <v>50</v>
      </c>
      <c r="J187">
        <f t="shared" si="29"/>
        <v>4.166666666666667</v>
      </c>
      <c r="K187">
        <f t="shared" si="30"/>
        <v>0</v>
      </c>
      <c r="M187">
        <f t="shared" si="31"/>
        <v>0</v>
      </c>
      <c r="N187">
        <v>0</v>
      </c>
      <c r="O187">
        <v>0</v>
      </c>
      <c r="R187" t="str">
        <f t="shared" si="32"/>
        <v xml:space="preserve"> </v>
      </c>
      <c r="S187" t="str">
        <f t="shared" si="33"/>
        <v xml:space="preserve"> </v>
      </c>
      <c r="T187" t="s">
        <v>241</v>
      </c>
      <c r="U187" t="s">
        <v>241</v>
      </c>
    </row>
    <row r="188" spans="1:21" x14ac:dyDescent="0.25">
      <c r="A188" t="s">
        <v>48</v>
      </c>
      <c r="B188" t="s">
        <v>49</v>
      </c>
      <c r="C188">
        <v>3</v>
      </c>
      <c r="D188">
        <v>1</v>
      </c>
      <c r="E188">
        <f t="shared" si="34"/>
        <v>3</v>
      </c>
      <c r="F188">
        <f t="shared" si="35"/>
        <v>50</v>
      </c>
      <c r="G188">
        <f t="shared" si="26"/>
        <v>7</v>
      </c>
      <c r="H188">
        <f t="shared" si="27"/>
        <v>13</v>
      </c>
      <c r="I188">
        <f t="shared" si="28"/>
        <v>53</v>
      </c>
      <c r="J188">
        <f t="shared" si="29"/>
        <v>4.0769230769230766</v>
      </c>
      <c r="K188">
        <f t="shared" si="30"/>
        <v>0</v>
      </c>
      <c r="M188">
        <f t="shared" si="31"/>
        <v>0</v>
      </c>
      <c r="N188">
        <v>0</v>
      </c>
      <c r="O188">
        <v>0</v>
      </c>
      <c r="R188" t="str">
        <f t="shared" si="32"/>
        <v xml:space="preserve"> </v>
      </c>
      <c r="S188" t="str">
        <f t="shared" si="33"/>
        <v xml:space="preserve"> </v>
      </c>
      <c r="T188" t="s">
        <v>241</v>
      </c>
      <c r="U188" t="s">
        <v>241</v>
      </c>
    </row>
    <row r="189" spans="1:21" x14ac:dyDescent="0.25">
      <c r="A189" t="s">
        <v>48</v>
      </c>
      <c r="B189" t="s">
        <v>49</v>
      </c>
      <c r="C189">
        <v>2</v>
      </c>
      <c r="D189">
        <v>1</v>
      </c>
      <c r="E189">
        <f t="shared" si="34"/>
        <v>2</v>
      </c>
      <c r="F189">
        <f t="shared" si="35"/>
        <v>52</v>
      </c>
      <c r="G189">
        <f t="shared" si="26"/>
        <v>8</v>
      </c>
      <c r="H189">
        <f t="shared" si="27"/>
        <v>14</v>
      </c>
      <c r="I189">
        <f t="shared" si="28"/>
        <v>55</v>
      </c>
      <c r="J189">
        <f t="shared" si="29"/>
        <v>3.9285714285714284</v>
      </c>
      <c r="K189">
        <f t="shared" si="30"/>
        <v>0</v>
      </c>
      <c r="M189">
        <f t="shared" si="31"/>
        <v>0</v>
      </c>
      <c r="N189">
        <v>0</v>
      </c>
      <c r="O189">
        <v>0</v>
      </c>
      <c r="R189" t="str">
        <f t="shared" si="32"/>
        <v xml:space="preserve"> </v>
      </c>
      <c r="S189" t="str">
        <f t="shared" si="33"/>
        <v xml:space="preserve"> </v>
      </c>
      <c r="T189" t="s">
        <v>241</v>
      </c>
      <c r="U189" t="s">
        <v>241</v>
      </c>
    </row>
    <row r="190" spans="1:21" x14ac:dyDescent="0.25">
      <c r="A190" t="s">
        <v>48</v>
      </c>
      <c r="B190" t="s">
        <v>49</v>
      </c>
      <c r="C190">
        <v>5</v>
      </c>
      <c r="D190">
        <v>2</v>
      </c>
      <c r="E190">
        <f t="shared" si="34"/>
        <v>10</v>
      </c>
      <c r="F190">
        <f t="shared" si="35"/>
        <v>62</v>
      </c>
      <c r="G190">
        <f t="shared" si="26"/>
        <v>9</v>
      </c>
      <c r="H190">
        <f t="shared" si="27"/>
        <v>16</v>
      </c>
      <c r="I190">
        <f t="shared" si="28"/>
        <v>65</v>
      </c>
      <c r="J190">
        <f t="shared" si="29"/>
        <v>4.0625</v>
      </c>
      <c r="K190">
        <f t="shared" si="30"/>
        <v>0</v>
      </c>
      <c r="M190">
        <f t="shared" si="31"/>
        <v>0</v>
      </c>
      <c r="N190">
        <v>0</v>
      </c>
      <c r="O190">
        <v>0</v>
      </c>
      <c r="R190" t="str">
        <f t="shared" si="32"/>
        <v xml:space="preserve"> </v>
      </c>
      <c r="S190" t="str">
        <f t="shared" si="33"/>
        <v xml:space="preserve"> </v>
      </c>
      <c r="T190" t="s">
        <v>241</v>
      </c>
      <c r="U190" t="s">
        <v>241</v>
      </c>
    </row>
    <row r="191" spans="1:21" x14ac:dyDescent="0.25">
      <c r="A191" t="s">
        <v>48</v>
      </c>
      <c r="B191" t="s">
        <v>49</v>
      </c>
      <c r="C191">
        <v>2</v>
      </c>
      <c r="D191">
        <v>2</v>
      </c>
      <c r="E191">
        <f t="shared" si="34"/>
        <v>4</v>
      </c>
      <c r="F191">
        <v>9</v>
      </c>
      <c r="G191">
        <f t="shared" si="26"/>
        <v>10</v>
      </c>
      <c r="H191">
        <f t="shared" si="27"/>
        <v>18</v>
      </c>
      <c r="I191">
        <f t="shared" si="28"/>
        <v>69</v>
      </c>
      <c r="J191">
        <f t="shared" si="29"/>
        <v>3.8333333333333335</v>
      </c>
      <c r="K191">
        <f t="shared" si="30"/>
        <v>0</v>
      </c>
      <c r="M191">
        <f t="shared" si="31"/>
        <v>0</v>
      </c>
      <c r="N191">
        <v>0</v>
      </c>
      <c r="O191">
        <v>0</v>
      </c>
      <c r="R191" t="str">
        <f t="shared" si="32"/>
        <v xml:space="preserve"> </v>
      </c>
      <c r="S191" t="str">
        <f t="shared" si="33"/>
        <v xml:space="preserve"> </v>
      </c>
      <c r="T191" t="s">
        <v>241</v>
      </c>
      <c r="U191" t="s">
        <v>241</v>
      </c>
    </row>
    <row r="192" spans="1:21" x14ac:dyDescent="0.25">
      <c r="A192" t="s">
        <v>48</v>
      </c>
      <c r="B192" t="s">
        <v>49</v>
      </c>
      <c r="C192">
        <v>5</v>
      </c>
      <c r="D192">
        <v>2</v>
      </c>
      <c r="E192">
        <f t="shared" si="34"/>
        <v>10</v>
      </c>
      <c r="F192">
        <f t="shared" ref="F192" si="39">IF(B192=B191,F191+E192,E191)</f>
        <v>19</v>
      </c>
      <c r="G192">
        <f t="shared" si="26"/>
        <v>11</v>
      </c>
      <c r="H192">
        <f t="shared" si="27"/>
        <v>20</v>
      </c>
      <c r="I192">
        <f t="shared" si="28"/>
        <v>79</v>
      </c>
      <c r="J192">
        <f t="shared" si="29"/>
        <v>3.95</v>
      </c>
      <c r="K192">
        <f t="shared" si="30"/>
        <v>3.95</v>
      </c>
      <c r="M192" t="str">
        <f t="shared" si="31"/>
        <v>A23</v>
      </c>
      <c r="N192">
        <v>0</v>
      </c>
      <c r="O192">
        <v>0</v>
      </c>
      <c r="R192" t="str">
        <f t="shared" si="32"/>
        <v>Maria Sienkiewicz</v>
      </c>
      <c r="S192" t="str">
        <f t="shared" si="33"/>
        <v>A23</v>
      </c>
      <c r="T192" t="s">
        <v>241</v>
      </c>
      <c r="U192" t="s">
        <v>241</v>
      </c>
    </row>
    <row r="193" spans="1:21" x14ac:dyDescent="0.25">
      <c r="A193" t="s">
        <v>50</v>
      </c>
      <c r="B193" t="s">
        <v>51</v>
      </c>
      <c r="C193">
        <v>5</v>
      </c>
      <c r="D193">
        <v>1</v>
      </c>
      <c r="E193">
        <f t="shared" si="34"/>
        <v>5</v>
      </c>
      <c r="F193">
        <f t="shared" si="37"/>
        <v>10</v>
      </c>
      <c r="G193">
        <f t="shared" si="26"/>
        <v>1</v>
      </c>
      <c r="H193">
        <f t="shared" si="27"/>
        <v>1</v>
      </c>
      <c r="I193">
        <f t="shared" si="28"/>
        <v>5</v>
      </c>
      <c r="J193">
        <f t="shared" si="29"/>
        <v>5</v>
      </c>
      <c r="K193">
        <f t="shared" si="30"/>
        <v>0</v>
      </c>
      <c r="M193">
        <f t="shared" si="31"/>
        <v>0</v>
      </c>
      <c r="N193">
        <v>0</v>
      </c>
      <c r="O193">
        <v>0</v>
      </c>
      <c r="R193" t="str">
        <f t="shared" si="32"/>
        <v xml:space="preserve"> </v>
      </c>
      <c r="S193" t="str">
        <f t="shared" si="33"/>
        <v xml:space="preserve"> </v>
      </c>
      <c r="T193" t="s">
        <v>241</v>
      </c>
      <c r="U193" t="s">
        <v>241</v>
      </c>
    </row>
    <row r="194" spans="1:21" x14ac:dyDescent="0.25">
      <c r="A194" t="s">
        <v>50</v>
      </c>
      <c r="B194" t="s">
        <v>51</v>
      </c>
      <c r="C194">
        <v>5</v>
      </c>
      <c r="D194">
        <v>2</v>
      </c>
      <c r="E194">
        <f t="shared" si="34"/>
        <v>10</v>
      </c>
      <c r="F194">
        <f t="shared" si="37"/>
        <v>20</v>
      </c>
      <c r="G194">
        <f t="shared" si="26"/>
        <v>2</v>
      </c>
      <c r="H194">
        <f t="shared" si="27"/>
        <v>3</v>
      </c>
      <c r="I194">
        <f t="shared" si="28"/>
        <v>15</v>
      </c>
      <c r="J194">
        <f t="shared" si="29"/>
        <v>5</v>
      </c>
      <c r="K194">
        <f t="shared" si="30"/>
        <v>0</v>
      </c>
      <c r="M194">
        <f t="shared" si="31"/>
        <v>0</v>
      </c>
      <c r="N194">
        <v>0</v>
      </c>
      <c r="O194">
        <v>0</v>
      </c>
      <c r="R194" t="str">
        <f t="shared" si="32"/>
        <v xml:space="preserve"> </v>
      </c>
      <c r="S194" t="str">
        <f t="shared" si="33"/>
        <v xml:space="preserve"> </v>
      </c>
      <c r="T194" t="s">
        <v>241</v>
      </c>
      <c r="U194" t="s">
        <v>241</v>
      </c>
    </row>
    <row r="195" spans="1:21" x14ac:dyDescent="0.25">
      <c r="A195" t="s">
        <v>50</v>
      </c>
      <c r="B195" t="s">
        <v>51</v>
      </c>
      <c r="C195">
        <v>1</v>
      </c>
      <c r="D195">
        <v>3</v>
      </c>
      <c r="E195">
        <f t="shared" si="34"/>
        <v>3</v>
      </c>
      <c r="F195">
        <f t="shared" si="37"/>
        <v>23</v>
      </c>
      <c r="G195">
        <f t="shared" ref="G195:G258" si="40">IF(B195=B194,G194+1,1)</f>
        <v>3</v>
      </c>
      <c r="H195">
        <f t="shared" ref="H195:H258" si="41">IF(B195=B194,H194+D195,D195)</f>
        <v>6</v>
      </c>
      <c r="I195">
        <f t="shared" ref="I195:I258" si="42">IF(B195=B194,I194+E195,E195)</f>
        <v>18</v>
      </c>
      <c r="J195">
        <f t="shared" ref="J195:J258" si="43">I195/H195</f>
        <v>3</v>
      </c>
      <c r="K195">
        <f t="shared" ref="K195:K258" si="44">IF(B195&lt;&gt;B196,J195,0)</f>
        <v>0</v>
      </c>
      <c r="M195">
        <f t="shared" ref="M195:M258" si="45">IF(B195&lt;&gt;B196,A195,0)</f>
        <v>0</v>
      </c>
      <c r="N195">
        <v>0</v>
      </c>
      <c r="O195">
        <v>0</v>
      </c>
      <c r="R195" t="str">
        <f t="shared" ref="R195:R258" si="46">IF(B195&lt;&gt;B196,B195," ")</f>
        <v xml:space="preserve"> </v>
      </c>
      <c r="S195" t="str">
        <f t="shared" ref="S195:S258" si="47">IF(B195&lt;&gt;B196,A195," ")</f>
        <v xml:space="preserve"> </v>
      </c>
      <c r="T195" t="s">
        <v>241</v>
      </c>
      <c r="U195" t="s">
        <v>241</v>
      </c>
    </row>
    <row r="196" spans="1:21" x14ac:dyDescent="0.25">
      <c r="A196" t="s">
        <v>50</v>
      </c>
      <c r="B196" t="s">
        <v>51</v>
      </c>
      <c r="C196">
        <v>2</v>
      </c>
      <c r="D196">
        <v>1</v>
      </c>
      <c r="E196">
        <f t="shared" ref="E196:E259" si="48">C196*D196</f>
        <v>2</v>
      </c>
      <c r="F196">
        <f t="shared" si="37"/>
        <v>25</v>
      </c>
      <c r="G196">
        <f t="shared" si="40"/>
        <v>4</v>
      </c>
      <c r="H196">
        <f t="shared" si="41"/>
        <v>7</v>
      </c>
      <c r="I196">
        <f t="shared" si="42"/>
        <v>20</v>
      </c>
      <c r="J196">
        <f t="shared" si="43"/>
        <v>2.8571428571428572</v>
      </c>
      <c r="K196">
        <f t="shared" si="44"/>
        <v>0</v>
      </c>
      <c r="M196">
        <f t="shared" si="45"/>
        <v>0</v>
      </c>
      <c r="N196">
        <v>0</v>
      </c>
      <c r="O196">
        <v>0</v>
      </c>
      <c r="R196" t="str">
        <f t="shared" si="46"/>
        <v xml:space="preserve"> </v>
      </c>
      <c r="S196" t="str">
        <f t="shared" si="47"/>
        <v xml:space="preserve"> </v>
      </c>
      <c r="T196" t="s">
        <v>241</v>
      </c>
      <c r="U196" t="s">
        <v>241</v>
      </c>
    </row>
    <row r="197" spans="1:21" x14ac:dyDescent="0.25">
      <c r="A197" t="s">
        <v>50</v>
      </c>
      <c r="B197" t="s">
        <v>51</v>
      </c>
      <c r="C197">
        <v>2</v>
      </c>
      <c r="D197">
        <v>1</v>
      </c>
      <c r="E197">
        <f t="shared" si="48"/>
        <v>2</v>
      </c>
      <c r="F197">
        <f t="shared" si="37"/>
        <v>27</v>
      </c>
      <c r="G197">
        <f t="shared" si="40"/>
        <v>5</v>
      </c>
      <c r="H197">
        <f t="shared" si="41"/>
        <v>8</v>
      </c>
      <c r="I197">
        <f t="shared" si="42"/>
        <v>22</v>
      </c>
      <c r="J197">
        <f t="shared" si="43"/>
        <v>2.75</v>
      </c>
      <c r="K197">
        <f t="shared" si="44"/>
        <v>0</v>
      </c>
      <c r="M197">
        <f t="shared" si="45"/>
        <v>0</v>
      </c>
      <c r="N197">
        <v>0</v>
      </c>
      <c r="O197">
        <v>0</v>
      </c>
      <c r="R197" t="str">
        <f t="shared" si="46"/>
        <v xml:space="preserve"> </v>
      </c>
      <c r="S197" t="str">
        <f t="shared" si="47"/>
        <v xml:space="preserve"> </v>
      </c>
      <c r="T197" t="s">
        <v>241</v>
      </c>
      <c r="U197" t="s">
        <v>241</v>
      </c>
    </row>
    <row r="198" spans="1:21" x14ac:dyDescent="0.25">
      <c r="A198" t="s">
        <v>50</v>
      </c>
      <c r="B198" t="s">
        <v>51</v>
      </c>
      <c r="C198">
        <v>2</v>
      </c>
      <c r="D198">
        <v>1</v>
      </c>
      <c r="E198">
        <f t="shared" si="48"/>
        <v>2</v>
      </c>
      <c r="F198">
        <f t="shared" si="37"/>
        <v>29</v>
      </c>
      <c r="G198">
        <f t="shared" si="40"/>
        <v>6</v>
      </c>
      <c r="H198">
        <f t="shared" si="41"/>
        <v>9</v>
      </c>
      <c r="I198">
        <f t="shared" si="42"/>
        <v>24</v>
      </c>
      <c r="J198">
        <f t="shared" si="43"/>
        <v>2.6666666666666665</v>
      </c>
      <c r="K198">
        <f t="shared" si="44"/>
        <v>0</v>
      </c>
      <c r="M198">
        <f t="shared" si="45"/>
        <v>0</v>
      </c>
      <c r="N198">
        <v>0</v>
      </c>
      <c r="O198">
        <v>0</v>
      </c>
      <c r="R198" t="str">
        <f t="shared" si="46"/>
        <v xml:space="preserve"> </v>
      </c>
      <c r="S198" t="str">
        <f t="shared" si="47"/>
        <v xml:space="preserve"> </v>
      </c>
      <c r="T198" t="s">
        <v>241</v>
      </c>
      <c r="U198" t="s">
        <v>241</v>
      </c>
    </row>
    <row r="199" spans="1:21" x14ac:dyDescent="0.25">
      <c r="A199" t="s">
        <v>50</v>
      </c>
      <c r="B199" t="s">
        <v>51</v>
      </c>
      <c r="C199">
        <v>6</v>
      </c>
      <c r="D199">
        <v>3</v>
      </c>
      <c r="E199">
        <f t="shared" si="48"/>
        <v>18</v>
      </c>
      <c r="F199">
        <f t="shared" si="37"/>
        <v>47</v>
      </c>
      <c r="G199">
        <f t="shared" si="40"/>
        <v>7</v>
      </c>
      <c r="H199">
        <f t="shared" si="41"/>
        <v>12</v>
      </c>
      <c r="I199">
        <f t="shared" si="42"/>
        <v>42</v>
      </c>
      <c r="J199">
        <f t="shared" si="43"/>
        <v>3.5</v>
      </c>
      <c r="K199">
        <f t="shared" si="44"/>
        <v>0</v>
      </c>
      <c r="M199">
        <f t="shared" si="45"/>
        <v>0</v>
      </c>
      <c r="N199">
        <v>0</v>
      </c>
      <c r="O199">
        <v>0</v>
      </c>
      <c r="R199" t="str">
        <f t="shared" si="46"/>
        <v xml:space="preserve"> </v>
      </c>
      <c r="S199" t="str">
        <f t="shared" si="47"/>
        <v xml:space="preserve"> </v>
      </c>
      <c r="T199" t="s">
        <v>241</v>
      </c>
      <c r="U199" t="s">
        <v>241</v>
      </c>
    </row>
    <row r="200" spans="1:21" x14ac:dyDescent="0.25">
      <c r="A200" t="s">
        <v>50</v>
      </c>
      <c r="B200" t="s">
        <v>51</v>
      </c>
      <c r="C200">
        <v>5</v>
      </c>
      <c r="D200">
        <v>1</v>
      </c>
      <c r="E200">
        <f t="shared" si="48"/>
        <v>5</v>
      </c>
      <c r="F200">
        <f t="shared" si="37"/>
        <v>52</v>
      </c>
      <c r="G200">
        <f t="shared" si="40"/>
        <v>8</v>
      </c>
      <c r="H200">
        <f t="shared" si="41"/>
        <v>13</v>
      </c>
      <c r="I200">
        <f t="shared" si="42"/>
        <v>47</v>
      </c>
      <c r="J200">
        <f t="shared" si="43"/>
        <v>3.6153846153846154</v>
      </c>
      <c r="K200">
        <f t="shared" si="44"/>
        <v>0</v>
      </c>
      <c r="M200">
        <f t="shared" si="45"/>
        <v>0</v>
      </c>
      <c r="N200">
        <v>0</v>
      </c>
      <c r="O200">
        <v>0</v>
      </c>
      <c r="R200" t="str">
        <f t="shared" si="46"/>
        <v xml:space="preserve"> </v>
      </c>
      <c r="S200" t="str">
        <f t="shared" si="47"/>
        <v xml:space="preserve"> </v>
      </c>
      <c r="T200" t="s">
        <v>241</v>
      </c>
      <c r="U200" t="s">
        <v>241</v>
      </c>
    </row>
    <row r="201" spans="1:21" x14ac:dyDescent="0.25">
      <c r="A201" t="s">
        <v>50</v>
      </c>
      <c r="B201" t="s">
        <v>51</v>
      </c>
      <c r="C201">
        <v>5</v>
      </c>
      <c r="D201">
        <v>1</v>
      </c>
      <c r="E201">
        <f t="shared" si="48"/>
        <v>5</v>
      </c>
      <c r="F201">
        <f t="shared" si="37"/>
        <v>57</v>
      </c>
      <c r="G201">
        <f t="shared" si="40"/>
        <v>9</v>
      </c>
      <c r="H201">
        <f t="shared" si="41"/>
        <v>14</v>
      </c>
      <c r="I201">
        <f t="shared" si="42"/>
        <v>52</v>
      </c>
      <c r="J201">
        <f t="shared" si="43"/>
        <v>3.7142857142857144</v>
      </c>
      <c r="K201">
        <f t="shared" si="44"/>
        <v>0</v>
      </c>
      <c r="M201">
        <f t="shared" si="45"/>
        <v>0</v>
      </c>
      <c r="N201">
        <v>0</v>
      </c>
      <c r="O201">
        <v>0</v>
      </c>
      <c r="R201" t="str">
        <f t="shared" si="46"/>
        <v xml:space="preserve"> </v>
      </c>
      <c r="S201" t="str">
        <f t="shared" si="47"/>
        <v xml:space="preserve"> </v>
      </c>
      <c r="T201" t="s">
        <v>241</v>
      </c>
      <c r="U201" t="s">
        <v>241</v>
      </c>
    </row>
    <row r="202" spans="1:21" x14ac:dyDescent="0.25">
      <c r="A202" t="s">
        <v>50</v>
      </c>
      <c r="B202" t="s">
        <v>51</v>
      </c>
      <c r="C202">
        <v>6</v>
      </c>
      <c r="D202">
        <v>1</v>
      </c>
      <c r="E202">
        <f t="shared" si="48"/>
        <v>6</v>
      </c>
      <c r="F202">
        <f t="shared" si="37"/>
        <v>63</v>
      </c>
      <c r="G202">
        <f t="shared" si="40"/>
        <v>10</v>
      </c>
      <c r="H202">
        <f t="shared" si="41"/>
        <v>15</v>
      </c>
      <c r="I202">
        <f t="shared" si="42"/>
        <v>58</v>
      </c>
      <c r="J202">
        <f t="shared" si="43"/>
        <v>3.8666666666666667</v>
      </c>
      <c r="K202">
        <f t="shared" si="44"/>
        <v>0</v>
      </c>
      <c r="M202">
        <f t="shared" si="45"/>
        <v>0</v>
      </c>
      <c r="N202">
        <v>0</v>
      </c>
      <c r="O202">
        <v>0</v>
      </c>
      <c r="R202" t="str">
        <f t="shared" si="46"/>
        <v xml:space="preserve"> </v>
      </c>
      <c r="S202" t="str">
        <f t="shared" si="47"/>
        <v xml:space="preserve"> </v>
      </c>
      <c r="T202" t="s">
        <v>241</v>
      </c>
      <c r="U202" t="s">
        <v>241</v>
      </c>
    </row>
    <row r="203" spans="1:21" x14ac:dyDescent="0.25">
      <c r="A203" t="s">
        <v>50</v>
      </c>
      <c r="B203" t="s">
        <v>51</v>
      </c>
      <c r="C203">
        <v>5</v>
      </c>
      <c r="D203">
        <v>2</v>
      </c>
      <c r="E203">
        <f t="shared" si="48"/>
        <v>10</v>
      </c>
      <c r="F203">
        <f t="shared" si="37"/>
        <v>73</v>
      </c>
      <c r="G203">
        <f t="shared" si="40"/>
        <v>11</v>
      </c>
      <c r="H203">
        <f t="shared" si="41"/>
        <v>17</v>
      </c>
      <c r="I203">
        <f t="shared" si="42"/>
        <v>68</v>
      </c>
      <c r="J203">
        <f t="shared" si="43"/>
        <v>4</v>
      </c>
      <c r="K203">
        <f t="shared" si="44"/>
        <v>0</v>
      </c>
      <c r="M203">
        <f t="shared" si="45"/>
        <v>0</v>
      </c>
      <c r="N203">
        <v>0</v>
      </c>
      <c r="O203">
        <v>0</v>
      </c>
      <c r="R203" t="str">
        <f t="shared" si="46"/>
        <v xml:space="preserve"> </v>
      </c>
      <c r="S203" t="str">
        <f t="shared" si="47"/>
        <v xml:space="preserve"> </v>
      </c>
      <c r="T203" t="s">
        <v>241</v>
      </c>
      <c r="U203" t="s">
        <v>241</v>
      </c>
    </row>
    <row r="204" spans="1:21" x14ac:dyDescent="0.25">
      <c r="A204" t="s">
        <v>50</v>
      </c>
      <c r="B204" t="s">
        <v>51</v>
      </c>
      <c r="C204">
        <v>5</v>
      </c>
      <c r="D204">
        <v>2</v>
      </c>
      <c r="E204">
        <f t="shared" si="48"/>
        <v>10</v>
      </c>
      <c r="F204">
        <f t="shared" si="37"/>
        <v>83</v>
      </c>
      <c r="G204">
        <f t="shared" si="40"/>
        <v>12</v>
      </c>
      <c r="H204">
        <f t="shared" si="41"/>
        <v>19</v>
      </c>
      <c r="I204">
        <f t="shared" si="42"/>
        <v>78</v>
      </c>
      <c r="J204">
        <f t="shared" si="43"/>
        <v>4.1052631578947372</v>
      </c>
      <c r="K204">
        <f t="shared" si="44"/>
        <v>4.1052631578947372</v>
      </c>
      <c r="M204" t="str">
        <f t="shared" si="45"/>
        <v>A24</v>
      </c>
      <c r="N204">
        <v>0</v>
      </c>
      <c r="O204">
        <v>0</v>
      </c>
      <c r="R204" t="str">
        <f t="shared" si="46"/>
        <v>Apolonia Wenger</v>
      </c>
      <c r="S204" t="str">
        <f t="shared" si="47"/>
        <v>A24</v>
      </c>
      <c r="T204" t="s">
        <v>241</v>
      </c>
      <c r="U204" t="s">
        <v>241</v>
      </c>
    </row>
    <row r="205" spans="1:21" x14ac:dyDescent="0.25">
      <c r="A205" t="s">
        <v>52</v>
      </c>
      <c r="B205" t="s">
        <v>53</v>
      </c>
      <c r="C205">
        <v>6</v>
      </c>
      <c r="D205">
        <v>1</v>
      </c>
      <c r="E205">
        <f t="shared" si="48"/>
        <v>6</v>
      </c>
      <c r="F205">
        <f t="shared" si="37"/>
        <v>10</v>
      </c>
      <c r="G205">
        <f t="shared" si="40"/>
        <v>1</v>
      </c>
      <c r="H205">
        <f t="shared" si="41"/>
        <v>1</v>
      </c>
      <c r="I205">
        <f t="shared" si="42"/>
        <v>6</v>
      </c>
      <c r="J205">
        <f t="shared" si="43"/>
        <v>6</v>
      </c>
      <c r="K205">
        <f t="shared" si="44"/>
        <v>0</v>
      </c>
      <c r="M205">
        <f t="shared" si="45"/>
        <v>0</v>
      </c>
      <c r="N205">
        <v>0</v>
      </c>
      <c r="O205">
        <v>0</v>
      </c>
      <c r="R205" t="str">
        <f t="shared" si="46"/>
        <v xml:space="preserve"> </v>
      </c>
      <c r="S205" t="str">
        <f t="shared" si="47"/>
        <v xml:space="preserve"> </v>
      </c>
      <c r="T205" t="s">
        <v>241</v>
      </c>
      <c r="U205" t="s">
        <v>241</v>
      </c>
    </row>
    <row r="206" spans="1:21" x14ac:dyDescent="0.25">
      <c r="A206" t="s">
        <v>52</v>
      </c>
      <c r="B206" t="s">
        <v>53</v>
      </c>
      <c r="C206">
        <v>2</v>
      </c>
      <c r="D206">
        <v>2</v>
      </c>
      <c r="E206">
        <f t="shared" si="48"/>
        <v>4</v>
      </c>
      <c r="F206">
        <f t="shared" si="37"/>
        <v>14</v>
      </c>
      <c r="G206">
        <f t="shared" si="40"/>
        <v>2</v>
      </c>
      <c r="H206">
        <f t="shared" si="41"/>
        <v>3</v>
      </c>
      <c r="I206">
        <f t="shared" si="42"/>
        <v>10</v>
      </c>
      <c r="J206">
        <f t="shared" si="43"/>
        <v>3.3333333333333335</v>
      </c>
      <c r="K206">
        <f t="shared" si="44"/>
        <v>0</v>
      </c>
      <c r="M206">
        <f t="shared" si="45"/>
        <v>0</v>
      </c>
      <c r="N206">
        <v>0</v>
      </c>
      <c r="O206">
        <v>0</v>
      </c>
      <c r="R206" t="str">
        <f t="shared" si="46"/>
        <v xml:space="preserve"> </v>
      </c>
      <c r="S206" t="str">
        <f t="shared" si="47"/>
        <v xml:space="preserve"> </v>
      </c>
      <c r="T206" t="s">
        <v>241</v>
      </c>
      <c r="U206" t="s">
        <v>241</v>
      </c>
    </row>
    <row r="207" spans="1:21" x14ac:dyDescent="0.25">
      <c r="A207" t="s">
        <v>52</v>
      </c>
      <c r="B207" t="s">
        <v>53</v>
      </c>
      <c r="C207">
        <v>5</v>
      </c>
      <c r="D207">
        <v>3</v>
      </c>
      <c r="E207">
        <f t="shared" si="48"/>
        <v>15</v>
      </c>
      <c r="F207">
        <f t="shared" si="37"/>
        <v>29</v>
      </c>
      <c r="G207">
        <f t="shared" si="40"/>
        <v>3</v>
      </c>
      <c r="H207">
        <f t="shared" si="41"/>
        <v>6</v>
      </c>
      <c r="I207">
        <f t="shared" si="42"/>
        <v>25</v>
      </c>
      <c r="J207">
        <f t="shared" si="43"/>
        <v>4.166666666666667</v>
      </c>
      <c r="K207">
        <f t="shared" si="44"/>
        <v>0</v>
      </c>
      <c r="M207">
        <f t="shared" si="45"/>
        <v>0</v>
      </c>
      <c r="N207">
        <v>0</v>
      </c>
      <c r="O207">
        <v>0</v>
      </c>
      <c r="R207" t="str">
        <f t="shared" si="46"/>
        <v xml:space="preserve"> </v>
      </c>
      <c r="S207" t="str">
        <f t="shared" si="47"/>
        <v xml:space="preserve"> </v>
      </c>
      <c r="T207" t="s">
        <v>241</v>
      </c>
      <c r="U207" t="s">
        <v>241</v>
      </c>
    </row>
    <row r="208" spans="1:21" x14ac:dyDescent="0.25">
      <c r="A208" t="s">
        <v>52</v>
      </c>
      <c r="B208" t="s">
        <v>53</v>
      </c>
      <c r="C208">
        <v>4</v>
      </c>
      <c r="D208">
        <v>1</v>
      </c>
      <c r="E208">
        <f t="shared" si="48"/>
        <v>4</v>
      </c>
      <c r="F208">
        <f t="shared" si="37"/>
        <v>33</v>
      </c>
      <c r="G208">
        <f t="shared" si="40"/>
        <v>4</v>
      </c>
      <c r="H208">
        <f t="shared" si="41"/>
        <v>7</v>
      </c>
      <c r="I208">
        <f t="shared" si="42"/>
        <v>29</v>
      </c>
      <c r="J208">
        <f t="shared" si="43"/>
        <v>4.1428571428571432</v>
      </c>
      <c r="K208">
        <f t="shared" si="44"/>
        <v>0</v>
      </c>
      <c r="M208">
        <f t="shared" si="45"/>
        <v>0</v>
      </c>
      <c r="N208">
        <v>0</v>
      </c>
      <c r="O208">
        <v>0</v>
      </c>
      <c r="R208" t="str">
        <f t="shared" si="46"/>
        <v xml:space="preserve"> </v>
      </c>
      <c r="S208" t="str">
        <f t="shared" si="47"/>
        <v xml:space="preserve"> </v>
      </c>
      <c r="T208" t="s">
        <v>241</v>
      </c>
      <c r="U208" t="s">
        <v>241</v>
      </c>
    </row>
    <row r="209" spans="1:21" x14ac:dyDescent="0.25">
      <c r="A209" t="s">
        <v>52</v>
      </c>
      <c r="B209" t="s">
        <v>53</v>
      </c>
      <c r="C209">
        <v>2</v>
      </c>
      <c r="D209">
        <v>2</v>
      </c>
      <c r="E209">
        <f t="shared" si="48"/>
        <v>4</v>
      </c>
      <c r="F209">
        <f t="shared" si="37"/>
        <v>37</v>
      </c>
      <c r="G209">
        <f t="shared" si="40"/>
        <v>5</v>
      </c>
      <c r="H209">
        <f t="shared" si="41"/>
        <v>9</v>
      </c>
      <c r="I209">
        <f t="shared" si="42"/>
        <v>33</v>
      </c>
      <c r="J209">
        <f t="shared" si="43"/>
        <v>3.6666666666666665</v>
      </c>
      <c r="K209">
        <f t="shared" si="44"/>
        <v>0</v>
      </c>
      <c r="M209">
        <f t="shared" si="45"/>
        <v>0</v>
      </c>
      <c r="N209">
        <v>0</v>
      </c>
      <c r="O209">
        <v>0</v>
      </c>
      <c r="R209" t="str">
        <f t="shared" si="46"/>
        <v xml:space="preserve"> </v>
      </c>
      <c r="S209" t="str">
        <f t="shared" si="47"/>
        <v xml:space="preserve"> </v>
      </c>
      <c r="T209" t="s">
        <v>241</v>
      </c>
      <c r="U209" t="s">
        <v>241</v>
      </c>
    </row>
    <row r="210" spans="1:21" x14ac:dyDescent="0.25">
      <c r="A210" t="s">
        <v>52</v>
      </c>
      <c r="B210" t="s">
        <v>53</v>
      </c>
      <c r="C210">
        <v>2</v>
      </c>
      <c r="D210">
        <v>1</v>
      </c>
      <c r="E210">
        <f t="shared" si="48"/>
        <v>2</v>
      </c>
      <c r="F210">
        <f t="shared" si="37"/>
        <v>39</v>
      </c>
      <c r="G210">
        <f t="shared" si="40"/>
        <v>6</v>
      </c>
      <c r="H210">
        <f t="shared" si="41"/>
        <v>10</v>
      </c>
      <c r="I210">
        <f t="shared" si="42"/>
        <v>35</v>
      </c>
      <c r="J210">
        <f t="shared" si="43"/>
        <v>3.5</v>
      </c>
      <c r="K210">
        <f t="shared" si="44"/>
        <v>0</v>
      </c>
      <c r="M210">
        <f t="shared" si="45"/>
        <v>0</v>
      </c>
      <c r="N210">
        <v>0</v>
      </c>
      <c r="O210">
        <v>0</v>
      </c>
      <c r="R210" t="str">
        <f t="shared" si="46"/>
        <v xml:space="preserve"> </v>
      </c>
      <c r="S210" t="str">
        <f t="shared" si="47"/>
        <v xml:space="preserve"> </v>
      </c>
      <c r="T210" t="s">
        <v>241</v>
      </c>
      <c r="U210" t="s">
        <v>241</v>
      </c>
    </row>
    <row r="211" spans="1:21" x14ac:dyDescent="0.25">
      <c r="A211" t="s">
        <v>52</v>
      </c>
      <c r="B211" t="s">
        <v>53</v>
      </c>
      <c r="C211">
        <v>5</v>
      </c>
      <c r="D211">
        <v>3</v>
      </c>
      <c r="E211">
        <f t="shared" si="48"/>
        <v>15</v>
      </c>
      <c r="F211">
        <f t="shared" si="37"/>
        <v>54</v>
      </c>
      <c r="G211">
        <f t="shared" si="40"/>
        <v>7</v>
      </c>
      <c r="H211">
        <f t="shared" si="41"/>
        <v>13</v>
      </c>
      <c r="I211">
        <f t="shared" si="42"/>
        <v>50</v>
      </c>
      <c r="J211">
        <f t="shared" si="43"/>
        <v>3.8461538461538463</v>
      </c>
      <c r="K211">
        <f t="shared" si="44"/>
        <v>0</v>
      </c>
      <c r="M211">
        <f t="shared" si="45"/>
        <v>0</v>
      </c>
      <c r="N211">
        <v>0</v>
      </c>
      <c r="O211">
        <v>0</v>
      </c>
      <c r="R211" t="str">
        <f t="shared" si="46"/>
        <v xml:space="preserve"> </v>
      </c>
      <c r="S211" t="str">
        <f t="shared" si="47"/>
        <v xml:space="preserve"> </v>
      </c>
      <c r="T211" t="s">
        <v>241</v>
      </c>
      <c r="U211" t="s">
        <v>241</v>
      </c>
    </row>
    <row r="212" spans="1:21" x14ac:dyDescent="0.25">
      <c r="A212" t="s">
        <v>52</v>
      </c>
      <c r="B212" t="s">
        <v>53</v>
      </c>
      <c r="C212">
        <v>5</v>
      </c>
      <c r="D212">
        <v>2</v>
      </c>
      <c r="E212">
        <f t="shared" si="48"/>
        <v>10</v>
      </c>
      <c r="F212">
        <f t="shared" si="37"/>
        <v>64</v>
      </c>
      <c r="G212">
        <f t="shared" si="40"/>
        <v>8</v>
      </c>
      <c r="H212">
        <f t="shared" si="41"/>
        <v>15</v>
      </c>
      <c r="I212">
        <f t="shared" si="42"/>
        <v>60</v>
      </c>
      <c r="J212">
        <f t="shared" si="43"/>
        <v>4</v>
      </c>
      <c r="K212">
        <f t="shared" si="44"/>
        <v>0</v>
      </c>
      <c r="M212">
        <f t="shared" si="45"/>
        <v>0</v>
      </c>
      <c r="N212">
        <v>0</v>
      </c>
      <c r="O212">
        <v>0</v>
      </c>
      <c r="R212" t="str">
        <f t="shared" si="46"/>
        <v xml:space="preserve"> </v>
      </c>
      <c r="S212" t="str">
        <f t="shared" si="47"/>
        <v xml:space="preserve"> </v>
      </c>
      <c r="T212" t="s">
        <v>241</v>
      </c>
      <c r="U212" t="s">
        <v>241</v>
      </c>
    </row>
    <row r="213" spans="1:21" x14ac:dyDescent="0.25">
      <c r="A213" t="s">
        <v>52</v>
      </c>
      <c r="B213" t="s">
        <v>53</v>
      </c>
      <c r="C213">
        <v>4</v>
      </c>
      <c r="D213">
        <v>3</v>
      </c>
      <c r="E213">
        <f t="shared" si="48"/>
        <v>12</v>
      </c>
      <c r="F213">
        <f t="shared" si="37"/>
        <v>76</v>
      </c>
      <c r="G213">
        <f t="shared" si="40"/>
        <v>9</v>
      </c>
      <c r="H213">
        <f t="shared" si="41"/>
        <v>18</v>
      </c>
      <c r="I213">
        <f t="shared" si="42"/>
        <v>72</v>
      </c>
      <c r="J213">
        <f t="shared" si="43"/>
        <v>4</v>
      </c>
      <c r="K213">
        <f t="shared" si="44"/>
        <v>0</v>
      </c>
      <c r="M213">
        <f t="shared" si="45"/>
        <v>0</v>
      </c>
      <c r="N213">
        <v>0</v>
      </c>
      <c r="O213">
        <v>0</v>
      </c>
      <c r="R213" t="str">
        <f t="shared" si="46"/>
        <v xml:space="preserve"> </v>
      </c>
      <c r="S213" t="str">
        <f t="shared" si="47"/>
        <v xml:space="preserve"> </v>
      </c>
      <c r="T213" t="s">
        <v>241</v>
      </c>
      <c r="U213" t="s">
        <v>241</v>
      </c>
    </row>
    <row r="214" spans="1:21" x14ac:dyDescent="0.25">
      <c r="A214" t="s">
        <v>52</v>
      </c>
      <c r="B214" t="s">
        <v>53</v>
      </c>
      <c r="C214">
        <v>4</v>
      </c>
      <c r="D214">
        <v>1</v>
      </c>
      <c r="E214">
        <f t="shared" si="48"/>
        <v>4</v>
      </c>
      <c r="F214">
        <f t="shared" ref="F214:F271" si="49">IF(B214=B213,F213+E214,F213)</f>
        <v>80</v>
      </c>
      <c r="G214">
        <f t="shared" si="40"/>
        <v>10</v>
      </c>
      <c r="H214">
        <f t="shared" si="41"/>
        <v>19</v>
      </c>
      <c r="I214">
        <f t="shared" si="42"/>
        <v>76</v>
      </c>
      <c r="J214">
        <f t="shared" si="43"/>
        <v>4</v>
      </c>
      <c r="K214">
        <f t="shared" si="44"/>
        <v>0</v>
      </c>
      <c r="M214">
        <f t="shared" si="45"/>
        <v>0</v>
      </c>
      <c r="N214">
        <v>0</v>
      </c>
      <c r="O214">
        <v>0</v>
      </c>
      <c r="R214" t="str">
        <f t="shared" si="46"/>
        <v xml:space="preserve"> </v>
      </c>
      <c r="S214" t="str">
        <f t="shared" si="47"/>
        <v xml:space="preserve"> </v>
      </c>
      <c r="T214" t="s">
        <v>241</v>
      </c>
      <c r="U214" t="s">
        <v>241</v>
      </c>
    </row>
    <row r="215" spans="1:21" x14ac:dyDescent="0.25">
      <c r="A215" t="s">
        <v>52</v>
      </c>
      <c r="B215" t="s">
        <v>53</v>
      </c>
      <c r="C215">
        <v>2</v>
      </c>
      <c r="D215">
        <v>3</v>
      </c>
      <c r="E215">
        <f t="shared" si="48"/>
        <v>6</v>
      </c>
      <c r="F215">
        <f t="shared" si="49"/>
        <v>86</v>
      </c>
      <c r="G215">
        <f t="shared" si="40"/>
        <v>11</v>
      </c>
      <c r="H215">
        <f t="shared" si="41"/>
        <v>22</v>
      </c>
      <c r="I215">
        <f t="shared" si="42"/>
        <v>82</v>
      </c>
      <c r="J215">
        <f t="shared" si="43"/>
        <v>3.7272727272727271</v>
      </c>
      <c r="K215">
        <f t="shared" si="44"/>
        <v>0</v>
      </c>
      <c r="M215">
        <f t="shared" si="45"/>
        <v>0</v>
      </c>
      <c r="N215">
        <v>0</v>
      </c>
      <c r="O215">
        <v>0</v>
      </c>
      <c r="R215" t="str">
        <f t="shared" si="46"/>
        <v xml:space="preserve"> </v>
      </c>
      <c r="S215" t="str">
        <f t="shared" si="47"/>
        <v xml:space="preserve"> </v>
      </c>
      <c r="T215" t="s">
        <v>241</v>
      </c>
      <c r="U215" t="s">
        <v>241</v>
      </c>
    </row>
    <row r="216" spans="1:21" x14ac:dyDescent="0.25">
      <c r="A216" t="s">
        <v>52</v>
      </c>
      <c r="B216" t="s">
        <v>53</v>
      </c>
      <c r="C216">
        <v>6</v>
      </c>
      <c r="D216">
        <v>3</v>
      </c>
      <c r="E216">
        <f t="shared" si="48"/>
        <v>18</v>
      </c>
      <c r="F216">
        <f t="shared" si="49"/>
        <v>104</v>
      </c>
      <c r="G216">
        <f t="shared" si="40"/>
        <v>12</v>
      </c>
      <c r="H216">
        <f t="shared" si="41"/>
        <v>25</v>
      </c>
      <c r="I216">
        <f t="shared" si="42"/>
        <v>100</v>
      </c>
      <c r="J216">
        <f t="shared" si="43"/>
        <v>4</v>
      </c>
      <c r="K216">
        <f t="shared" si="44"/>
        <v>0</v>
      </c>
      <c r="M216">
        <f t="shared" si="45"/>
        <v>0</v>
      </c>
      <c r="N216">
        <v>0</v>
      </c>
      <c r="O216">
        <v>0</v>
      </c>
      <c r="R216" t="str">
        <f t="shared" si="46"/>
        <v xml:space="preserve"> </v>
      </c>
      <c r="S216" t="str">
        <f t="shared" si="47"/>
        <v xml:space="preserve"> </v>
      </c>
      <c r="T216" t="s">
        <v>241</v>
      </c>
      <c r="U216" t="s">
        <v>241</v>
      </c>
    </row>
    <row r="217" spans="1:21" x14ac:dyDescent="0.25">
      <c r="A217" t="s">
        <v>52</v>
      </c>
      <c r="B217" t="s">
        <v>53</v>
      </c>
      <c r="C217">
        <v>6</v>
      </c>
      <c r="D217">
        <v>1</v>
      </c>
      <c r="E217">
        <f t="shared" si="48"/>
        <v>6</v>
      </c>
      <c r="F217">
        <f t="shared" si="49"/>
        <v>110</v>
      </c>
      <c r="G217">
        <f t="shared" si="40"/>
        <v>13</v>
      </c>
      <c r="H217">
        <f t="shared" si="41"/>
        <v>26</v>
      </c>
      <c r="I217">
        <f t="shared" si="42"/>
        <v>106</v>
      </c>
      <c r="J217">
        <f t="shared" si="43"/>
        <v>4.0769230769230766</v>
      </c>
      <c r="K217">
        <f t="shared" si="44"/>
        <v>0</v>
      </c>
      <c r="M217">
        <f t="shared" si="45"/>
        <v>0</v>
      </c>
      <c r="N217">
        <v>0</v>
      </c>
      <c r="O217">
        <v>0</v>
      </c>
      <c r="R217" t="str">
        <f t="shared" si="46"/>
        <v xml:space="preserve"> </v>
      </c>
      <c r="S217" t="str">
        <f t="shared" si="47"/>
        <v xml:space="preserve"> </v>
      </c>
      <c r="T217" t="s">
        <v>241</v>
      </c>
      <c r="U217" t="s">
        <v>241</v>
      </c>
    </row>
    <row r="218" spans="1:21" x14ac:dyDescent="0.25">
      <c r="A218" t="s">
        <v>52</v>
      </c>
      <c r="B218" t="s">
        <v>53</v>
      </c>
      <c r="C218">
        <v>6</v>
      </c>
      <c r="D218">
        <v>3</v>
      </c>
      <c r="E218">
        <f t="shared" si="48"/>
        <v>18</v>
      </c>
      <c r="F218">
        <v>10</v>
      </c>
      <c r="G218">
        <f t="shared" si="40"/>
        <v>14</v>
      </c>
      <c r="H218">
        <f t="shared" si="41"/>
        <v>29</v>
      </c>
      <c r="I218">
        <f t="shared" si="42"/>
        <v>124</v>
      </c>
      <c r="J218">
        <f t="shared" si="43"/>
        <v>4.2758620689655169</v>
      </c>
      <c r="K218">
        <f t="shared" si="44"/>
        <v>0</v>
      </c>
      <c r="M218">
        <f t="shared" si="45"/>
        <v>0</v>
      </c>
      <c r="N218">
        <v>0</v>
      </c>
      <c r="O218">
        <v>0</v>
      </c>
      <c r="R218" t="str">
        <f t="shared" si="46"/>
        <v xml:space="preserve"> </v>
      </c>
      <c r="S218" t="str">
        <f t="shared" si="47"/>
        <v xml:space="preserve"> </v>
      </c>
      <c r="T218" t="s">
        <v>241</v>
      </c>
      <c r="U218" t="s">
        <v>241</v>
      </c>
    </row>
    <row r="219" spans="1:21" x14ac:dyDescent="0.25">
      <c r="A219" t="s">
        <v>52</v>
      </c>
      <c r="B219" t="s">
        <v>53</v>
      </c>
      <c r="C219">
        <v>6</v>
      </c>
      <c r="D219">
        <v>3</v>
      </c>
      <c r="E219">
        <f t="shared" si="48"/>
        <v>18</v>
      </c>
      <c r="F219">
        <f t="shared" ref="F219" si="50">IF(B219=B218,F218+E219,E218)</f>
        <v>28</v>
      </c>
      <c r="G219">
        <f t="shared" si="40"/>
        <v>15</v>
      </c>
      <c r="H219">
        <f t="shared" si="41"/>
        <v>32</v>
      </c>
      <c r="I219">
        <f t="shared" si="42"/>
        <v>142</v>
      </c>
      <c r="J219">
        <f t="shared" si="43"/>
        <v>4.4375</v>
      </c>
      <c r="K219">
        <f t="shared" si="44"/>
        <v>0</v>
      </c>
      <c r="M219">
        <f t="shared" si="45"/>
        <v>0</v>
      </c>
      <c r="N219">
        <v>0</v>
      </c>
      <c r="O219">
        <v>0</v>
      </c>
      <c r="R219" t="str">
        <f t="shared" si="46"/>
        <v xml:space="preserve"> </v>
      </c>
      <c r="S219" t="str">
        <f t="shared" si="47"/>
        <v xml:space="preserve"> </v>
      </c>
      <c r="T219" t="s">
        <v>241</v>
      </c>
      <c r="U219" t="s">
        <v>241</v>
      </c>
    </row>
    <row r="220" spans="1:21" x14ac:dyDescent="0.25">
      <c r="A220" t="s">
        <v>52</v>
      </c>
      <c r="B220" t="s">
        <v>53</v>
      </c>
      <c r="C220">
        <v>6</v>
      </c>
      <c r="D220">
        <v>2</v>
      </c>
      <c r="E220">
        <f t="shared" si="48"/>
        <v>12</v>
      </c>
      <c r="F220">
        <f t="shared" si="37"/>
        <v>40</v>
      </c>
      <c r="G220">
        <f t="shared" si="40"/>
        <v>16</v>
      </c>
      <c r="H220">
        <f t="shared" si="41"/>
        <v>34</v>
      </c>
      <c r="I220">
        <f t="shared" si="42"/>
        <v>154</v>
      </c>
      <c r="J220">
        <f t="shared" si="43"/>
        <v>4.5294117647058822</v>
      </c>
      <c r="K220">
        <f t="shared" si="44"/>
        <v>4.5294117647058822</v>
      </c>
      <c r="M220" t="str">
        <f t="shared" si="45"/>
        <v>A25</v>
      </c>
      <c r="N220">
        <v>0</v>
      </c>
      <c r="O220">
        <v>0</v>
      </c>
      <c r="R220" t="str">
        <f t="shared" si="46"/>
        <v>Tamara Wiejska</v>
      </c>
      <c r="S220" t="str">
        <f t="shared" si="47"/>
        <v>A25</v>
      </c>
      <c r="T220" t="s">
        <v>241</v>
      </c>
      <c r="U220" t="s">
        <v>241</v>
      </c>
    </row>
    <row r="221" spans="1:21" x14ac:dyDescent="0.25">
      <c r="A221" t="s">
        <v>54</v>
      </c>
      <c r="B221" t="s">
        <v>55</v>
      </c>
      <c r="C221">
        <v>3</v>
      </c>
      <c r="D221">
        <v>1</v>
      </c>
      <c r="E221">
        <f t="shared" si="48"/>
        <v>3</v>
      </c>
      <c r="F221">
        <f t="shared" si="37"/>
        <v>12</v>
      </c>
      <c r="G221">
        <f t="shared" si="40"/>
        <v>1</v>
      </c>
      <c r="H221">
        <f t="shared" si="41"/>
        <v>1</v>
      </c>
      <c r="I221">
        <f t="shared" si="42"/>
        <v>3</v>
      </c>
      <c r="J221">
        <f t="shared" si="43"/>
        <v>3</v>
      </c>
      <c r="K221">
        <f t="shared" si="44"/>
        <v>0</v>
      </c>
      <c r="M221">
        <f t="shared" si="45"/>
        <v>0</v>
      </c>
      <c r="N221">
        <v>0</v>
      </c>
      <c r="O221">
        <v>0</v>
      </c>
      <c r="R221" t="str">
        <f t="shared" si="46"/>
        <v xml:space="preserve"> </v>
      </c>
      <c r="S221" t="str">
        <f t="shared" si="47"/>
        <v xml:space="preserve"> </v>
      </c>
      <c r="T221" t="s">
        <v>241</v>
      </c>
      <c r="U221" t="s">
        <v>241</v>
      </c>
    </row>
    <row r="222" spans="1:21" x14ac:dyDescent="0.25">
      <c r="A222" t="s">
        <v>54</v>
      </c>
      <c r="B222" t="s">
        <v>55</v>
      </c>
      <c r="C222">
        <v>1</v>
      </c>
      <c r="D222">
        <v>2</v>
      </c>
      <c r="E222">
        <f t="shared" si="48"/>
        <v>2</v>
      </c>
      <c r="F222">
        <f t="shared" ref="F222:F285" si="51">IF(B222=B221,F221+E222,E221)</f>
        <v>14</v>
      </c>
      <c r="G222">
        <f t="shared" si="40"/>
        <v>2</v>
      </c>
      <c r="H222">
        <f t="shared" si="41"/>
        <v>3</v>
      </c>
      <c r="I222">
        <f t="shared" si="42"/>
        <v>5</v>
      </c>
      <c r="J222">
        <f t="shared" si="43"/>
        <v>1.6666666666666667</v>
      </c>
      <c r="K222">
        <f t="shared" si="44"/>
        <v>0</v>
      </c>
      <c r="M222">
        <f t="shared" si="45"/>
        <v>0</v>
      </c>
      <c r="N222">
        <v>0</v>
      </c>
      <c r="O222">
        <v>0</v>
      </c>
      <c r="R222" t="str">
        <f t="shared" si="46"/>
        <v xml:space="preserve"> </v>
      </c>
      <c r="S222" t="str">
        <f t="shared" si="47"/>
        <v xml:space="preserve"> </v>
      </c>
      <c r="T222" t="s">
        <v>241</v>
      </c>
      <c r="U222" t="s">
        <v>241</v>
      </c>
    </row>
    <row r="223" spans="1:21" x14ac:dyDescent="0.25">
      <c r="A223" t="s">
        <v>54</v>
      </c>
      <c r="B223" t="s">
        <v>55</v>
      </c>
      <c r="C223">
        <v>5</v>
      </c>
      <c r="D223">
        <v>3</v>
      </c>
      <c r="E223">
        <f t="shared" si="48"/>
        <v>15</v>
      </c>
      <c r="F223">
        <f t="shared" si="51"/>
        <v>29</v>
      </c>
      <c r="G223">
        <f t="shared" si="40"/>
        <v>3</v>
      </c>
      <c r="H223">
        <f t="shared" si="41"/>
        <v>6</v>
      </c>
      <c r="I223">
        <f t="shared" si="42"/>
        <v>20</v>
      </c>
      <c r="J223">
        <f t="shared" si="43"/>
        <v>3.3333333333333335</v>
      </c>
      <c r="K223">
        <f t="shared" si="44"/>
        <v>0</v>
      </c>
      <c r="M223">
        <f t="shared" si="45"/>
        <v>0</v>
      </c>
      <c r="N223">
        <v>0</v>
      </c>
      <c r="O223">
        <v>0</v>
      </c>
      <c r="R223" t="str">
        <f t="shared" si="46"/>
        <v xml:space="preserve"> </v>
      </c>
      <c r="S223" t="str">
        <f t="shared" si="47"/>
        <v xml:space="preserve"> </v>
      </c>
      <c r="T223" t="s">
        <v>241</v>
      </c>
      <c r="U223" t="s">
        <v>241</v>
      </c>
    </row>
    <row r="224" spans="1:21" x14ac:dyDescent="0.25">
      <c r="A224" t="s">
        <v>54</v>
      </c>
      <c r="B224" t="s">
        <v>55</v>
      </c>
      <c r="C224">
        <v>5</v>
      </c>
      <c r="D224">
        <v>1</v>
      </c>
      <c r="E224">
        <f t="shared" si="48"/>
        <v>5</v>
      </c>
      <c r="F224">
        <f t="shared" si="51"/>
        <v>34</v>
      </c>
      <c r="G224">
        <f t="shared" si="40"/>
        <v>4</v>
      </c>
      <c r="H224">
        <f t="shared" si="41"/>
        <v>7</v>
      </c>
      <c r="I224">
        <f t="shared" si="42"/>
        <v>25</v>
      </c>
      <c r="J224">
        <f t="shared" si="43"/>
        <v>3.5714285714285716</v>
      </c>
      <c r="K224">
        <f t="shared" si="44"/>
        <v>0</v>
      </c>
      <c r="M224">
        <f t="shared" si="45"/>
        <v>0</v>
      </c>
      <c r="N224">
        <v>0</v>
      </c>
      <c r="O224">
        <v>0</v>
      </c>
      <c r="R224" t="str">
        <f t="shared" si="46"/>
        <v xml:space="preserve"> </v>
      </c>
      <c r="S224" t="str">
        <f t="shared" si="47"/>
        <v xml:space="preserve"> </v>
      </c>
      <c r="T224" t="s">
        <v>241</v>
      </c>
      <c r="U224" t="s">
        <v>241</v>
      </c>
    </row>
    <row r="225" spans="1:21" x14ac:dyDescent="0.25">
      <c r="A225" t="s">
        <v>54</v>
      </c>
      <c r="B225" t="s">
        <v>55</v>
      </c>
      <c r="C225">
        <v>4</v>
      </c>
      <c r="D225">
        <v>3</v>
      </c>
      <c r="E225">
        <f t="shared" si="48"/>
        <v>12</v>
      </c>
      <c r="F225">
        <f t="shared" si="51"/>
        <v>46</v>
      </c>
      <c r="G225">
        <f t="shared" si="40"/>
        <v>5</v>
      </c>
      <c r="H225">
        <f t="shared" si="41"/>
        <v>10</v>
      </c>
      <c r="I225">
        <f t="shared" si="42"/>
        <v>37</v>
      </c>
      <c r="J225">
        <f t="shared" si="43"/>
        <v>3.7</v>
      </c>
      <c r="K225">
        <f t="shared" si="44"/>
        <v>0</v>
      </c>
      <c r="M225">
        <f t="shared" si="45"/>
        <v>0</v>
      </c>
      <c r="N225">
        <v>0</v>
      </c>
      <c r="O225">
        <v>0</v>
      </c>
      <c r="R225" t="str">
        <f t="shared" si="46"/>
        <v xml:space="preserve"> </v>
      </c>
      <c r="S225" t="str">
        <f t="shared" si="47"/>
        <v xml:space="preserve"> </v>
      </c>
      <c r="T225" t="s">
        <v>241</v>
      </c>
      <c r="U225" t="s">
        <v>241</v>
      </c>
    </row>
    <row r="226" spans="1:21" x14ac:dyDescent="0.25">
      <c r="A226" t="s">
        <v>54</v>
      </c>
      <c r="B226" t="s">
        <v>55</v>
      </c>
      <c r="C226">
        <v>3</v>
      </c>
      <c r="D226">
        <v>3</v>
      </c>
      <c r="E226">
        <f t="shared" si="48"/>
        <v>9</v>
      </c>
      <c r="F226">
        <f t="shared" si="51"/>
        <v>55</v>
      </c>
      <c r="G226">
        <f t="shared" si="40"/>
        <v>6</v>
      </c>
      <c r="H226">
        <f t="shared" si="41"/>
        <v>13</v>
      </c>
      <c r="I226">
        <f t="shared" si="42"/>
        <v>46</v>
      </c>
      <c r="J226">
        <f t="shared" si="43"/>
        <v>3.5384615384615383</v>
      </c>
      <c r="K226">
        <f t="shared" si="44"/>
        <v>0</v>
      </c>
      <c r="M226">
        <f t="shared" si="45"/>
        <v>0</v>
      </c>
      <c r="N226">
        <v>0</v>
      </c>
      <c r="O226">
        <v>0</v>
      </c>
      <c r="R226" t="str">
        <f t="shared" si="46"/>
        <v xml:space="preserve"> </v>
      </c>
      <c r="S226" t="str">
        <f t="shared" si="47"/>
        <v xml:space="preserve"> </v>
      </c>
      <c r="T226" t="s">
        <v>241</v>
      </c>
      <c r="U226" t="s">
        <v>241</v>
      </c>
    </row>
    <row r="227" spans="1:21" x14ac:dyDescent="0.25">
      <c r="A227" t="s">
        <v>54</v>
      </c>
      <c r="B227" t="s">
        <v>55</v>
      </c>
      <c r="C227">
        <v>3</v>
      </c>
      <c r="D227">
        <v>3</v>
      </c>
      <c r="E227">
        <f t="shared" si="48"/>
        <v>9</v>
      </c>
      <c r="F227">
        <f t="shared" si="51"/>
        <v>64</v>
      </c>
      <c r="G227">
        <f t="shared" si="40"/>
        <v>7</v>
      </c>
      <c r="H227">
        <f t="shared" si="41"/>
        <v>16</v>
      </c>
      <c r="I227">
        <f t="shared" si="42"/>
        <v>55</v>
      </c>
      <c r="J227">
        <f t="shared" si="43"/>
        <v>3.4375</v>
      </c>
      <c r="K227">
        <f t="shared" si="44"/>
        <v>0</v>
      </c>
      <c r="M227">
        <f t="shared" si="45"/>
        <v>0</v>
      </c>
      <c r="N227">
        <v>0</v>
      </c>
      <c r="O227">
        <v>0</v>
      </c>
      <c r="R227" t="str">
        <f t="shared" si="46"/>
        <v xml:space="preserve"> </v>
      </c>
      <c r="S227" t="str">
        <f t="shared" si="47"/>
        <v xml:space="preserve"> </v>
      </c>
      <c r="T227" t="s">
        <v>241</v>
      </c>
      <c r="U227" t="s">
        <v>241</v>
      </c>
    </row>
    <row r="228" spans="1:21" x14ac:dyDescent="0.25">
      <c r="A228" t="s">
        <v>54</v>
      </c>
      <c r="B228" t="s">
        <v>55</v>
      </c>
      <c r="C228">
        <v>5</v>
      </c>
      <c r="D228">
        <v>2</v>
      </c>
      <c r="E228">
        <f t="shared" si="48"/>
        <v>10</v>
      </c>
      <c r="F228">
        <f t="shared" si="51"/>
        <v>74</v>
      </c>
      <c r="G228">
        <f t="shared" si="40"/>
        <v>8</v>
      </c>
      <c r="H228">
        <f t="shared" si="41"/>
        <v>18</v>
      </c>
      <c r="I228">
        <f t="shared" si="42"/>
        <v>65</v>
      </c>
      <c r="J228">
        <f t="shared" si="43"/>
        <v>3.6111111111111112</v>
      </c>
      <c r="K228">
        <f t="shared" si="44"/>
        <v>0</v>
      </c>
      <c r="M228">
        <f t="shared" si="45"/>
        <v>0</v>
      </c>
      <c r="N228">
        <v>0</v>
      </c>
      <c r="O228">
        <v>0</v>
      </c>
      <c r="R228" t="str">
        <f t="shared" si="46"/>
        <v xml:space="preserve"> </v>
      </c>
      <c r="S228" t="str">
        <f t="shared" si="47"/>
        <v xml:space="preserve"> </v>
      </c>
      <c r="T228" t="s">
        <v>241</v>
      </c>
      <c r="U228" t="s">
        <v>241</v>
      </c>
    </row>
    <row r="229" spans="1:21" x14ac:dyDescent="0.25">
      <c r="A229" t="s">
        <v>54</v>
      </c>
      <c r="B229" t="s">
        <v>55</v>
      </c>
      <c r="C229">
        <v>6</v>
      </c>
      <c r="D229">
        <v>2</v>
      </c>
      <c r="E229">
        <f t="shared" si="48"/>
        <v>12</v>
      </c>
      <c r="F229">
        <f t="shared" si="51"/>
        <v>86</v>
      </c>
      <c r="G229">
        <f t="shared" si="40"/>
        <v>9</v>
      </c>
      <c r="H229">
        <f t="shared" si="41"/>
        <v>20</v>
      </c>
      <c r="I229">
        <f t="shared" si="42"/>
        <v>77</v>
      </c>
      <c r="J229">
        <f t="shared" si="43"/>
        <v>3.85</v>
      </c>
      <c r="K229">
        <f t="shared" si="44"/>
        <v>0</v>
      </c>
      <c r="M229">
        <f t="shared" si="45"/>
        <v>0</v>
      </c>
      <c r="N229">
        <v>0</v>
      </c>
      <c r="O229">
        <v>0</v>
      </c>
      <c r="R229" t="str">
        <f t="shared" si="46"/>
        <v xml:space="preserve"> </v>
      </c>
      <c r="S229" t="str">
        <f t="shared" si="47"/>
        <v xml:space="preserve"> </v>
      </c>
      <c r="T229" t="s">
        <v>241</v>
      </c>
      <c r="U229" t="s">
        <v>241</v>
      </c>
    </row>
    <row r="230" spans="1:21" x14ac:dyDescent="0.25">
      <c r="A230" t="s">
        <v>54</v>
      </c>
      <c r="B230" t="s">
        <v>55</v>
      </c>
      <c r="C230">
        <v>6</v>
      </c>
      <c r="D230">
        <v>2</v>
      </c>
      <c r="E230">
        <f t="shared" si="48"/>
        <v>12</v>
      </c>
      <c r="F230">
        <f t="shared" si="51"/>
        <v>98</v>
      </c>
      <c r="G230">
        <f t="shared" si="40"/>
        <v>10</v>
      </c>
      <c r="H230">
        <f t="shared" si="41"/>
        <v>22</v>
      </c>
      <c r="I230">
        <f t="shared" si="42"/>
        <v>89</v>
      </c>
      <c r="J230">
        <f t="shared" si="43"/>
        <v>4.0454545454545459</v>
      </c>
      <c r="K230">
        <f t="shared" si="44"/>
        <v>0</v>
      </c>
      <c r="M230">
        <f t="shared" si="45"/>
        <v>0</v>
      </c>
      <c r="N230">
        <v>0</v>
      </c>
      <c r="O230">
        <v>0</v>
      </c>
      <c r="R230" t="str">
        <f t="shared" si="46"/>
        <v xml:space="preserve"> </v>
      </c>
      <c r="S230" t="str">
        <f t="shared" si="47"/>
        <v xml:space="preserve"> </v>
      </c>
      <c r="T230" t="s">
        <v>241</v>
      </c>
      <c r="U230" t="s">
        <v>241</v>
      </c>
    </row>
    <row r="231" spans="1:21" x14ac:dyDescent="0.25">
      <c r="A231" t="s">
        <v>54</v>
      </c>
      <c r="B231" t="s">
        <v>55</v>
      </c>
      <c r="C231">
        <v>3</v>
      </c>
      <c r="D231">
        <v>2</v>
      </c>
      <c r="E231">
        <f t="shared" si="48"/>
        <v>6</v>
      </c>
      <c r="F231">
        <f t="shared" si="51"/>
        <v>104</v>
      </c>
      <c r="G231">
        <f t="shared" si="40"/>
        <v>11</v>
      </c>
      <c r="H231">
        <f t="shared" si="41"/>
        <v>24</v>
      </c>
      <c r="I231">
        <f t="shared" si="42"/>
        <v>95</v>
      </c>
      <c r="J231">
        <f t="shared" si="43"/>
        <v>3.9583333333333335</v>
      </c>
      <c r="K231">
        <f t="shared" si="44"/>
        <v>3.9583333333333335</v>
      </c>
      <c r="M231" t="str">
        <f t="shared" si="45"/>
        <v>A26</v>
      </c>
      <c r="N231">
        <v>0</v>
      </c>
      <c r="O231">
        <v>0</v>
      </c>
      <c r="R231" t="str">
        <f t="shared" si="46"/>
        <v>Olga Wiosna</v>
      </c>
      <c r="S231" t="str">
        <f t="shared" si="47"/>
        <v>A26</v>
      </c>
      <c r="T231" t="s">
        <v>241</v>
      </c>
      <c r="U231" t="s">
        <v>241</v>
      </c>
    </row>
    <row r="232" spans="1:21" x14ac:dyDescent="0.25">
      <c r="A232" t="s">
        <v>56</v>
      </c>
      <c r="B232" t="s">
        <v>57</v>
      </c>
      <c r="C232">
        <v>1</v>
      </c>
      <c r="D232">
        <v>1</v>
      </c>
      <c r="E232">
        <f t="shared" si="48"/>
        <v>1</v>
      </c>
      <c r="F232">
        <f t="shared" si="51"/>
        <v>6</v>
      </c>
      <c r="G232">
        <f t="shared" si="40"/>
        <v>1</v>
      </c>
      <c r="H232">
        <f t="shared" si="41"/>
        <v>1</v>
      </c>
      <c r="I232">
        <f t="shared" si="42"/>
        <v>1</v>
      </c>
      <c r="J232">
        <f t="shared" si="43"/>
        <v>1</v>
      </c>
      <c r="K232">
        <f t="shared" si="44"/>
        <v>0</v>
      </c>
      <c r="M232">
        <f t="shared" si="45"/>
        <v>0</v>
      </c>
      <c r="N232">
        <v>0</v>
      </c>
      <c r="O232">
        <v>0</v>
      </c>
      <c r="R232" t="str">
        <f t="shared" si="46"/>
        <v xml:space="preserve"> </v>
      </c>
      <c r="S232" t="str">
        <f t="shared" si="47"/>
        <v xml:space="preserve"> </v>
      </c>
      <c r="T232" t="s">
        <v>241</v>
      </c>
      <c r="U232" t="s">
        <v>241</v>
      </c>
    </row>
    <row r="233" spans="1:21" x14ac:dyDescent="0.25">
      <c r="A233" t="s">
        <v>56</v>
      </c>
      <c r="B233" t="s">
        <v>57</v>
      </c>
      <c r="C233">
        <v>3</v>
      </c>
      <c r="D233">
        <v>2</v>
      </c>
      <c r="E233">
        <f t="shared" si="48"/>
        <v>6</v>
      </c>
      <c r="F233">
        <f t="shared" si="51"/>
        <v>12</v>
      </c>
      <c r="G233">
        <f t="shared" si="40"/>
        <v>2</v>
      </c>
      <c r="H233">
        <f t="shared" si="41"/>
        <v>3</v>
      </c>
      <c r="I233">
        <f t="shared" si="42"/>
        <v>7</v>
      </c>
      <c r="J233">
        <f t="shared" si="43"/>
        <v>2.3333333333333335</v>
      </c>
      <c r="K233">
        <f t="shared" si="44"/>
        <v>0</v>
      </c>
      <c r="M233">
        <f t="shared" si="45"/>
        <v>0</v>
      </c>
      <c r="N233">
        <v>0</v>
      </c>
      <c r="O233">
        <v>0</v>
      </c>
      <c r="R233" t="str">
        <f t="shared" si="46"/>
        <v xml:space="preserve"> </v>
      </c>
      <c r="S233" t="str">
        <f t="shared" si="47"/>
        <v xml:space="preserve"> </v>
      </c>
      <c r="T233" t="s">
        <v>241</v>
      </c>
      <c r="U233" t="s">
        <v>241</v>
      </c>
    </row>
    <row r="234" spans="1:21" x14ac:dyDescent="0.25">
      <c r="A234" t="s">
        <v>56</v>
      </c>
      <c r="B234" t="s">
        <v>57</v>
      </c>
      <c r="C234">
        <v>3</v>
      </c>
      <c r="D234">
        <v>3</v>
      </c>
      <c r="E234">
        <f t="shared" si="48"/>
        <v>9</v>
      </c>
      <c r="F234">
        <f t="shared" si="51"/>
        <v>21</v>
      </c>
      <c r="G234">
        <f t="shared" si="40"/>
        <v>3</v>
      </c>
      <c r="H234">
        <f t="shared" si="41"/>
        <v>6</v>
      </c>
      <c r="I234">
        <f t="shared" si="42"/>
        <v>16</v>
      </c>
      <c r="J234">
        <f t="shared" si="43"/>
        <v>2.6666666666666665</v>
      </c>
      <c r="K234">
        <f t="shared" si="44"/>
        <v>0</v>
      </c>
      <c r="M234">
        <f t="shared" si="45"/>
        <v>0</v>
      </c>
      <c r="N234">
        <v>0</v>
      </c>
      <c r="O234">
        <v>0</v>
      </c>
      <c r="R234" t="str">
        <f t="shared" si="46"/>
        <v xml:space="preserve"> </v>
      </c>
      <c r="S234" t="str">
        <f t="shared" si="47"/>
        <v xml:space="preserve"> </v>
      </c>
      <c r="T234" t="s">
        <v>241</v>
      </c>
      <c r="U234" t="s">
        <v>241</v>
      </c>
    </row>
    <row r="235" spans="1:21" x14ac:dyDescent="0.25">
      <c r="A235" t="s">
        <v>56</v>
      </c>
      <c r="B235" t="s">
        <v>57</v>
      </c>
      <c r="C235">
        <v>3</v>
      </c>
      <c r="D235">
        <v>1</v>
      </c>
      <c r="E235">
        <f t="shared" si="48"/>
        <v>3</v>
      </c>
      <c r="F235">
        <f t="shared" si="51"/>
        <v>24</v>
      </c>
      <c r="G235">
        <f t="shared" si="40"/>
        <v>4</v>
      </c>
      <c r="H235">
        <f t="shared" si="41"/>
        <v>7</v>
      </c>
      <c r="I235">
        <f t="shared" si="42"/>
        <v>19</v>
      </c>
      <c r="J235">
        <f t="shared" si="43"/>
        <v>2.7142857142857144</v>
      </c>
      <c r="K235">
        <f t="shared" si="44"/>
        <v>0</v>
      </c>
      <c r="M235">
        <f t="shared" si="45"/>
        <v>0</v>
      </c>
      <c r="N235">
        <v>0</v>
      </c>
      <c r="O235">
        <v>0</v>
      </c>
      <c r="R235" t="str">
        <f t="shared" si="46"/>
        <v xml:space="preserve"> </v>
      </c>
      <c r="S235" t="str">
        <f t="shared" si="47"/>
        <v xml:space="preserve"> </v>
      </c>
      <c r="T235" t="s">
        <v>241</v>
      </c>
      <c r="U235" t="s">
        <v>241</v>
      </c>
    </row>
    <row r="236" spans="1:21" x14ac:dyDescent="0.25">
      <c r="A236" t="s">
        <v>56</v>
      </c>
      <c r="B236" t="s">
        <v>57</v>
      </c>
      <c r="C236">
        <v>3</v>
      </c>
      <c r="D236">
        <v>1</v>
      </c>
      <c r="E236">
        <f t="shared" si="48"/>
        <v>3</v>
      </c>
      <c r="F236">
        <f t="shared" si="51"/>
        <v>27</v>
      </c>
      <c r="G236">
        <f t="shared" si="40"/>
        <v>5</v>
      </c>
      <c r="H236">
        <f t="shared" si="41"/>
        <v>8</v>
      </c>
      <c r="I236">
        <f t="shared" si="42"/>
        <v>22</v>
      </c>
      <c r="J236">
        <f t="shared" si="43"/>
        <v>2.75</v>
      </c>
      <c r="K236">
        <f t="shared" si="44"/>
        <v>0</v>
      </c>
      <c r="M236">
        <f t="shared" si="45"/>
        <v>0</v>
      </c>
      <c r="N236">
        <v>0</v>
      </c>
      <c r="O236">
        <v>0</v>
      </c>
      <c r="R236" t="str">
        <f t="shared" si="46"/>
        <v xml:space="preserve"> </v>
      </c>
      <c r="S236" t="str">
        <f t="shared" si="47"/>
        <v xml:space="preserve"> </v>
      </c>
      <c r="T236" t="s">
        <v>241</v>
      </c>
      <c r="U236" t="s">
        <v>241</v>
      </c>
    </row>
    <row r="237" spans="1:21" x14ac:dyDescent="0.25">
      <c r="A237" t="s">
        <v>56</v>
      </c>
      <c r="B237" t="s">
        <v>57</v>
      </c>
      <c r="C237">
        <v>2</v>
      </c>
      <c r="D237">
        <v>1</v>
      </c>
      <c r="E237">
        <f t="shared" si="48"/>
        <v>2</v>
      </c>
      <c r="F237">
        <f t="shared" si="51"/>
        <v>29</v>
      </c>
      <c r="G237">
        <f t="shared" si="40"/>
        <v>6</v>
      </c>
      <c r="H237">
        <f t="shared" si="41"/>
        <v>9</v>
      </c>
      <c r="I237">
        <f t="shared" si="42"/>
        <v>24</v>
      </c>
      <c r="J237">
        <f t="shared" si="43"/>
        <v>2.6666666666666665</v>
      </c>
      <c r="K237">
        <f t="shared" si="44"/>
        <v>0</v>
      </c>
      <c r="M237">
        <f t="shared" si="45"/>
        <v>0</v>
      </c>
      <c r="N237">
        <v>0</v>
      </c>
      <c r="O237">
        <v>0</v>
      </c>
      <c r="R237" t="str">
        <f t="shared" si="46"/>
        <v xml:space="preserve"> </v>
      </c>
      <c r="S237" t="str">
        <f t="shared" si="47"/>
        <v xml:space="preserve"> </v>
      </c>
      <c r="T237" t="s">
        <v>241</v>
      </c>
      <c r="U237" t="s">
        <v>241</v>
      </c>
    </row>
    <row r="238" spans="1:21" x14ac:dyDescent="0.25">
      <c r="A238" t="s">
        <v>56</v>
      </c>
      <c r="B238" t="s">
        <v>57</v>
      </c>
      <c r="C238">
        <v>4</v>
      </c>
      <c r="D238">
        <v>3</v>
      </c>
      <c r="E238">
        <f t="shared" si="48"/>
        <v>12</v>
      </c>
      <c r="F238">
        <f t="shared" si="51"/>
        <v>41</v>
      </c>
      <c r="G238">
        <f t="shared" si="40"/>
        <v>7</v>
      </c>
      <c r="H238">
        <f t="shared" si="41"/>
        <v>12</v>
      </c>
      <c r="I238">
        <f t="shared" si="42"/>
        <v>36</v>
      </c>
      <c r="J238">
        <f t="shared" si="43"/>
        <v>3</v>
      </c>
      <c r="K238">
        <f t="shared" si="44"/>
        <v>0</v>
      </c>
      <c r="M238">
        <f t="shared" si="45"/>
        <v>0</v>
      </c>
      <c r="N238">
        <v>0</v>
      </c>
      <c r="O238">
        <v>0</v>
      </c>
      <c r="R238" t="str">
        <f t="shared" si="46"/>
        <v xml:space="preserve"> </v>
      </c>
      <c r="S238" t="str">
        <f t="shared" si="47"/>
        <v xml:space="preserve"> </v>
      </c>
      <c r="T238" t="s">
        <v>241</v>
      </c>
      <c r="U238" t="s">
        <v>241</v>
      </c>
    </row>
    <row r="239" spans="1:21" x14ac:dyDescent="0.25">
      <c r="A239" t="s">
        <v>56</v>
      </c>
      <c r="B239" t="s">
        <v>57</v>
      </c>
      <c r="C239">
        <v>3</v>
      </c>
      <c r="D239">
        <v>1</v>
      </c>
      <c r="E239">
        <f t="shared" si="48"/>
        <v>3</v>
      </c>
      <c r="F239">
        <f t="shared" si="51"/>
        <v>44</v>
      </c>
      <c r="G239">
        <f t="shared" si="40"/>
        <v>8</v>
      </c>
      <c r="H239">
        <f t="shared" si="41"/>
        <v>13</v>
      </c>
      <c r="I239">
        <f t="shared" si="42"/>
        <v>39</v>
      </c>
      <c r="J239">
        <f t="shared" si="43"/>
        <v>3</v>
      </c>
      <c r="K239">
        <f t="shared" si="44"/>
        <v>0</v>
      </c>
      <c r="M239">
        <f t="shared" si="45"/>
        <v>0</v>
      </c>
      <c r="N239">
        <v>0</v>
      </c>
      <c r="O239">
        <v>0</v>
      </c>
      <c r="R239" t="str">
        <f t="shared" si="46"/>
        <v xml:space="preserve"> </v>
      </c>
      <c r="S239" t="str">
        <f t="shared" si="47"/>
        <v xml:space="preserve"> </v>
      </c>
      <c r="T239" t="s">
        <v>241</v>
      </c>
      <c r="U239" t="s">
        <v>241</v>
      </c>
    </row>
    <row r="240" spans="1:21" x14ac:dyDescent="0.25">
      <c r="A240" t="s">
        <v>56</v>
      </c>
      <c r="B240" t="s">
        <v>57</v>
      </c>
      <c r="C240">
        <v>2</v>
      </c>
      <c r="D240">
        <v>2</v>
      </c>
      <c r="E240">
        <f t="shared" si="48"/>
        <v>4</v>
      </c>
      <c r="F240">
        <f t="shared" si="51"/>
        <v>48</v>
      </c>
      <c r="G240">
        <f t="shared" si="40"/>
        <v>9</v>
      </c>
      <c r="H240">
        <f t="shared" si="41"/>
        <v>15</v>
      </c>
      <c r="I240">
        <f t="shared" si="42"/>
        <v>43</v>
      </c>
      <c r="J240">
        <f t="shared" si="43"/>
        <v>2.8666666666666667</v>
      </c>
      <c r="K240">
        <f t="shared" si="44"/>
        <v>0</v>
      </c>
      <c r="M240">
        <f t="shared" si="45"/>
        <v>0</v>
      </c>
      <c r="N240">
        <v>0</v>
      </c>
      <c r="O240">
        <v>0</v>
      </c>
      <c r="R240" t="str">
        <f t="shared" si="46"/>
        <v xml:space="preserve"> </v>
      </c>
      <c r="S240" t="str">
        <f t="shared" si="47"/>
        <v xml:space="preserve"> </v>
      </c>
      <c r="T240" t="s">
        <v>241</v>
      </c>
      <c r="U240" t="s">
        <v>241</v>
      </c>
    </row>
    <row r="241" spans="1:21" x14ac:dyDescent="0.25">
      <c r="A241" t="s">
        <v>56</v>
      </c>
      <c r="B241" t="s">
        <v>57</v>
      </c>
      <c r="C241">
        <v>2</v>
      </c>
      <c r="D241">
        <v>1</v>
      </c>
      <c r="E241">
        <f t="shared" si="48"/>
        <v>2</v>
      </c>
      <c r="F241">
        <f t="shared" si="49"/>
        <v>50</v>
      </c>
      <c r="G241">
        <f t="shared" si="40"/>
        <v>10</v>
      </c>
      <c r="H241">
        <f t="shared" si="41"/>
        <v>16</v>
      </c>
      <c r="I241">
        <f t="shared" si="42"/>
        <v>45</v>
      </c>
      <c r="J241">
        <f t="shared" si="43"/>
        <v>2.8125</v>
      </c>
      <c r="K241">
        <f t="shared" si="44"/>
        <v>0</v>
      </c>
      <c r="M241">
        <f t="shared" si="45"/>
        <v>0</v>
      </c>
      <c r="N241">
        <v>0</v>
      </c>
      <c r="O241">
        <v>0</v>
      </c>
      <c r="R241" t="str">
        <f t="shared" si="46"/>
        <v xml:space="preserve"> </v>
      </c>
      <c r="S241" t="str">
        <f t="shared" si="47"/>
        <v xml:space="preserve"> </v>
      </c>
      <c r="T241" t="s">
        <v>241</v>
      </c>
      <c r="U241" t="s">
        <v>241</v>
      </c>
    </row>
    <row r="242" spans="1:21" x14ac:dyDescent="0.25">
      <c r="A242" t="s">
        <v>56</v>
      </c>
      <c r="B242" t="s">
        <v>57</v>
      </c>
      <c r="C242">
        <v>1</v>
      </c>
      <c r="D242">
        <v>2</v>
      </c>
      <c r="E242">
        <f t="shared" si="48"/>
        <v>2</v>
      </c>
      <c r="F242">
        <f t="shared" si="49"/>
        <v>52</v>
      </c>
      <c r="G242">
        <f t="shared" si="40"/>
        <v>11</v>
      </c>
      <c r="H242">
        <f t="shared" si="41"/>
        <v>18</v>
      </c>
      <c r="I242">
        <f t="shared" si="42"/>
        <v>47</v>
      </c>
      <c r="J242">
        <f t="shared" si="43"/>
        <v>2.6111111111111112</v>
      </c>
      <c r="K242">
        <f t="shared" si="44"/>
        <v>2.6111111111111112</v>
      </c>
      <c r="M242" t="str">
        <f t="shared" si="45"/>
        <v>A27</v>
      </c>
      <c r="N242">
        <v>0</v>
      </c>
      <c r="O242">
        <v>0</v>
      </c>
      <c r="R242" t="str">
        <f t="shared" si="46"/>
        <v>Aleksandra Wolicka</v>
      </c>
      <c r="S242" t="str">
        <f t="shared" si="47"/>
        <v>A27</v>
      </c>
      <c r="T242" t="s">
        <v>241</v>
      </c>
      <c r="U242" t="s">
        <v>241</v>
      </c>
    </row>
    <row r="243" spans="1:21" x14ac:dyDescent="0.25">
      <c r="A243" t="s">
        <v>58</v>
      </c>
      <c r="B243" t="s">
        <v>59</v>
      </c>
      <c r="C243">
        <v>4</v>
      </c>
      <c r="D243">
        <v>1</v>
      </c>
      <c r="E243">
        <f t="shared" si="48"/>
        <v>4</v>
      </c>
      <c r="F243">
        <f t="shared" si="49"/>
        <v>52</v>
      </c>
      <c r="G243">
        <f t="shared" si="40"/>
        <v>1</v>
      </c>
      <c r="H243">
        <f t="shared" si="41"/>
        <v>1</v>
      </c>
      <c r="I243">
        <f t="shared" si="42"/>
        <v>4</v>
      </c>
      <c r="J243">
        <f t="shared" si="43"/>
        <v>4</v>
      </c>
      <c r="K243">
        <f t="shared" si="44"/>
        <v>0</v>
      </c>
      <c r="M243">
        <f t="shared" si="45"/>
        <v>0</v>
      </c>
      <c r="N243">
        <v>0</v>
      </c>
      <c r="O243">
        <v>0</v>
      </c>
      <c r="R243" t="str">
        <f t="shared" si="46"/>
        <v xml:space="preserve"> </v>
      </c>
      <c r="S243" t="str">
        <f t="shared" si="47"/>
        <v xml:space="preserve"> </v>
      </c>
      <c r="T243" t="s">
        <v>241</v>
      </c>
      <c r="U243" t="s">
        <v>241</v>
      </c>
    </row>
    <row r="244" spans="1:21" x14ac:dyDescent="0.25">
      <c r="A244" t="s">
        <v>58</v>
      </c>
      <c r="B244" t="s">
        <v>59</v>
      </c>
      <c r="C244">
        <v>1</v>
      </c>
      <c r="D244">
        <v>2</v>
      </c>
      <c r="E244">
        <f t="shared" si="48"/>
        <v>2</v>
      </c>
      <c r="F244">
        <f t="shared" si="49"/>
        <v>54</v>
      </c>
      <c r="G244">
        <f t="shared" si="40"/>
        <v>2</v>
      </c>
      <c r="H244">
        <f t="shared" si="41"/>
        <v>3</v>
      </c>
      <c r="I244">
        <f t="shared" si="42"/>
        <v>6</v>
      </c>
      <c r="J244">
        <f t="shared" si="43"/>
        <v>2</v>
      </c>
      <c r="K244">
        <f t="shared" si="44"/>
        <v>0</v>
      </c>
      <c r="M244">
        <f t="shared" si="45"/>
        <v>0</v>
      </c>
      <c r="N244">
        <v>0</v>
      </c>
      <c r="O244">
        <v>0</v>
      </c>
      <c r="R244" t="str">
        <f t="shared" si="46"/>
        <v xml:space="preserve"> </v>
      </c>
      <c r="S244" t="str">
        <f t="shared" si="47"/>
        <v xml:space="preserve"> </v>
      </c>
      <c r="T244" t="s">
        <v>241</v>
      </c>
      <c r="U244" t="s">
        <v>241</v>
      </c>
    </row>
    <row r="245" spans="1:21" x14ac:dyDescent="0.25">
      <c r="A245" t="s">
        <v>58</v>
      </c>
      <c r="B245" t="s">
        <v>59</v>
      </c>
      <c r="C245">
        <v>2</v>
      </c>
      <c r="D245">
        <v>1</v>
      </c>
      <c r="E245">
        <f t="shared" si="48"/>
        <v>2</v>
      </c>
      <c r="F245">
        <v>11</v>
      </c>
      <c r="G245">
        <f t="shared" si="40"/>
        <v>3</v>
      </c>
      <c r="H245">
        <f t="shared" si="41"/>
        <v>4</v>
      </c>
      <c r="I245">
        <f t="shared" si="42"/>
        <v>8</v>
      </c>
      <c r="J245">
        <f t="shared" si="43"/>
        <v>2</v>
      </c>
      <c r="K245">
        <f t="shared" si="44"/>
        <v>0</v>
      </c>
      <c r="M245">
        <f t="shared" si="45"/>
        <v>0</v>
      </c>
      <c r="N245">
        <v>0</v>
      </c>
      <c r="O245">
        <v>0</v>
      </c>
      <c r="R245" t="str">
        <f t="shared" si="46"/>
        <v xml:space="preserve"> </v>
      </c>
      <c r="S245" t="str">
        <f t="shared" si="47"/>
        <v xml:space="preserve"> </v>
      </c>
      <c r="T245" t="s">
        <v>241</v>
      </c>
      <c r="U245" t="s">
        <v>241</v>
      </c>
    </row>
    <row r="246" spans="1:21" x14ac:dyDescent="0.25">
      <c r="A246" t="s">
        <v>58</v>
      </c>
      <c r="B246" t="s">
        <v>59</v>
      </c>
      <c r="C246">
        <v>4</v>
      </c>
      <c r="D246">
        <v>1</v>
      </c>
      <c r="E246">
        <f t="shared" si="48"/>
        <v>4</v>
      </c>
      <c r="F246">
        <f t="shared" ref="F246" si="52">IF(B246=B245,F245+E246,E245)</f>
        <v>15</v>
      </c>
      <c r="G246">
        <f t="shared" si="40"/>
        <v>4</v>
      </c>
      <c r="H246">
        <f t="shared" si="41"/>
        <v>5</v>
      </c>
      <c r="I246">
        <f t="shared" si="42"/>
        <v>12</v>
      </c>
      <c r="J246">
        <f t="shared" si="43"/>
        <v>2.4</v>
      </c>
      <c r="K246">
        <f t="shared" si="44"/>
        <v>0</v>
      </c>
      <c r="M246">
        <f t="shared" si="45"/>
        <v>0</v>
      </c>
      <c r="N246">
        <v>0</v>
      </c>
      <c r="O246">
        <v>0</v>
      </c>
      <c r="R246" t="str">
        <f t="shared" si="46"/>
        <v xml:space="preserve"> </v>
      </c>
      <c r="S246" t="str">
        <f t="shared" si="47"/>
        <v xml:space="preserve"> </v>
      </c>
      <c r="T246" t="s">
        <v>241</v>
      </c>
      <c r="U246" t="s">
        <v>241</v>
      </c>
    </row>
    <row r="247" spans="1:21" x14ac:dyDescent="0.25">
      <c r="A247" t="s">
        <v>58</v>
      </c>
      <c r="B247" t="s">
        <v>59</v>
      </c>
      <c r="C247">
        <v>2</v>
      </c>
      <c r="D247">
        <v>1</v>
      </c>
      <c r="E247">
        <f t="shared" si="48"/>
        <v>2</v>
      </c>
      <c r="F247">
        <f t="shared" si="51"/>
        <v>17</v>
      </c>
      <c r="G247">
        <f t="shared" si="40"/>
        <v>5</v>
      </c>
      <c r="H247">
        <f t="shared" si="41"/>
        <v>6</v>
      </c>
      <c r="I247">
        <f t="shared" si="42"/>
        <v>14</v>
      </c>
      <c r="J247">
        <f t="shared" si="43"/>
        <v>2.3333333333333335</v>
      </c>
      <c r="K247">
        <f t="shared" si="44"/>
        <v>0</v>
      </c>
      <c r="M247">
        <f t="shared" si="45"/>
        <v>0</v>
      </c>
      <c r="N247">
        <v>0</v>
      </c>
      <c r="O247">
        <v>0</v>
      </c>
      <c r="R247" t="str">
        <f t="shared" si="46"/>
        <v xml:space="preserve"> </v>
      </c>
      <c r="S247" t="str">
        <f t="shared" si="47"/>
        <v xml:space="preserve"> </v>
      </c>
      <c r="T247" t="s">
        <v>241</v>
      </c>
      <c r="U247" t="s">
        <v>241</v>
      </c>
    </row>
    <row r="248" spans="1:21" x14ac:dyDescent="0.25">
      <c r="A248" t="s">
        <v>58</v>
      </c>
      <c r="B248" t="s">
        <v>59</v>
      </c>
      <c r="C248">
        <v>6</v>
      </c>
      <c r="D248">
        <v>1</v>
      </c>
      <c r="E248">
        <f t="shared" si="48"/>
        <v>6</v>
      </c>
      <c r="F248">
        <f t="shared" si="51"/>
        <v>23</v>
      </c>
      <c r="G248">
        <f t="shared" si="40"/>
        <v>6</v>
      </c>
      <c r="H248">
        <f t="shared" si="41"/>
        <v>7</v>
      </c>
      <c r="I248">
        <f t="shared" si="42"/>
        <v>20</v>
      </c>
      <c r="J248">
        <f t="shared" si="43"/>
        <v>2.8571428571428572</v>
      </c>
      <c r="K248">
        <f t="shared" si="44"/>
        <v>0</v>
      </c>
      <c r="M248">
        <f t="shared" si="45"/>
        <v>0</v>
      </c>
      <c r="N248">
        <v>0</v>
      </c>
      <c r="O248">
        <v>0</v>
      </c>
      <c r="R248" t="str">
        <f t="shared" si="46"/>
        <v xml:space="preserve"> </v>
      </c>
      <c r="S248" t="str">
        <f t="shared" si="47"/>
        <v xml:space="preserve"> </v>
      </c>
      <c r="T248" t="s">
        <v>241</v>
      </c>
      <c r="U248" t="s">
        <v>241</v>
      </c>
    </row>
    <row r="249" spans="1:21" x14ac:dyDescent="0.25">
      <c r="A249" t="s">
        <v>58</v>
      </c>
      <c r="B249" t="s">
        <v>59</v>
      </c>
      <c r="C249">
        <v>5</v>
      </c>
      <c r="D249">
        <v>3</v>
      </c>
      <c r="E249">
        <f t="shared" si="48"/>
        <v>15</v>
      </c>
      <c r="F249">
        <f t="shared" si="51"/>
        <v>38</v>
      </c>
      <c r="G249">
        <f t="shared" si="40"/>
        <v>7</v>
      </c>
      <c r="H249">
        <f t="shared" si="41"/>
        <v>10</v>
      </c>
      <c r="I249">
        <f t="shared" si="42"/>
        <v>35</v>
      </c>
      <c r="J249">
        <f t="shared" si="43"/>
        <v>3.5</v>
      </c>
      <c r="K249">
        <f t="shared" si="44"/>
        <v>0</v>
      </c>
      <c r="M249">
        <f t="shared" si="45"/>
        <v>0</v>
      </c>
      <c r="N249">
        <v>0</v>
      </c>
      <c r="O249">
        <v>0</v>
      </c>
      <c r="R249" t="str">
        <f t="shared" si="46"/>
        <v xml:space="preserve"> </v>
      </c>
      <c r="S249" t="str">
        <f t="shared" si="47"/>
        <v xml:space="preserve"> </v>
      </c>
      <c r="T249" t="s">
        <v>241</v>
      </c>
      <c r="U249" t="s">
        <v>241</v>
      </c>
    </row>
    <row r="250" spans="1:21" x14ac:dyDescent="0.25">
      <c r="A250" t="s">
        <v>58</v>
      </c>
      <c r="B250" t="s">
        <v>59</v>
      </c>
      <c r="C250">
        <v>3</v>
      </c>
      <c r="D250">
        <v>3</v>
      </c>
      <c r="E250">
        <f t="shared" si="48"/>
        <v>9</v>
      </c>
      <c r="F250">
        <f t="shared" si="51"/>
        <v>47</v>
      </c>
      <c r="G250">
        <f t="shared" si="40"/>
        <v>8</v>
      </c>
      <c r="H250">
        <f t="shared" si="41"/>
        <v>13</v>
      </c>
      <c r="I250">
        <f t="shared" si="42"/>
        <v>44</v>
      </c>
      <c r="J250">
        <f t="shared" si="43"/>
        <v>3.3846153846153846</v>
      </c>
      <c r="K250">
        <f t="shared" si="44"/>
        <v>0</v>
      </c>
      <c r="M250">
        <f t="shared" si="45"/>
        <v>0</v>
      </c>
      <c r="N250">
        <v>0</v>
      </c>
      <c r="O250">
        <v>0</v>
      </c>
      <c r="R250" t="str">
        <f t="shared" si="46"/>
        <v xml:space="preserve"> </v>
      </c>
      <c r="S250" t="str">
        <f t="shared" si="47"/>
        <v xml:space="preserve"> </v>
      </c>
      <c r="T250" t="s">
        <v>241</v>
      </c>
      <c r="U250" t="s">
        <v>241</v>
      </c>
    </row>
    <row r="251" spans="1:21" x14ac:dyDescent="0.25">
      <c r="A251" t="s">
        <v>58</v>
      </c>
      <c r="B251" t="s">
        <v>59</v>
      </c>
      <c r="C251">
        <v>4</v>
      </c>
      <c r="D251">
        <v>3</v>
      </c>
      <c r="E251">
        <f t="shared" si="48"/>
        <v>12</v>
      </c>
      <c r="F251">
        <f t="shared" si="51"/>
        <v>59</v>
      </c>
      <c r="G251">
        <f t="shared" si="40"/>
        <v>9</v>
      </c>
      <c r="H251">
        <f t="shared" si="41"/>
        <v>16</v>
      </c>
      <c r="I251">
        <f t="shared" si="42"/>
        <v>56</v>
      </c>
      <c r="J251">
        <f t="shared" si="43"/>
        <v>3.5</v>
      </c>
      <c r="K251">
        <f t="shared" si="44"/>
        <v>0</v>
      </c>
      <c r="M251">
        <f t="shared" si="45"/>
        <v>0</v>
      </c>
      <c r="N251">
        <v>0</v>
      </c>
      <c r="O251">
        <v>0</v>
      </c>
      <c r="R251" t="str">
        <f t="shared" si="46"/>
        <v xml:space="preserve"> </v>
      </c>
      <c r="S251" t="str">
        <f t="shared" si="47"/>
        <v xml:space="preserve"> </v>
      </c>
      <c r="T251" t="s">
        <v>241</v>
      </c>
      <c r="U251" t="s">
        <v>241</v>
      </c>
    </row>
    <row r="252" spans="1:21" x14ac:dyDescent="0.25">
      <c r="A252" t="s">
        <v>58</v>
      </c>
      <c r="B252" t="s">
        <v>59</v>
      </c>
      <c r="C252">
        <v>6</v>
      </c>
      <c r="D252">
        <v>3</v>
      </c>
      <c r="E252">
        <f t="shared" si="48"/>
        <v>18</v>
      </c>
      <c r="F252">
        <f t="shared" si="51"/>
        <v>77</v>
      </c>
      <c r="G252">
        <f t="shared" si="40"/>
        <v>10</v>
      </c>
      <c r="H252">
        <f t="shared" si="41"/>
        <v>19</v>
      </c>
      <c r="I252">
        <f t="shared" si="42"/>
        <v>74</v>
      </c>
      <c r="J252">
        <f t="shared" si="43"/>
        <v>3.8947368421052633</v>
      </c>
      <c r="K252">
        <f t="shared" si="44"/>
        <v>0</v>
      </c>
      <c r="M252">
        <f t="shared" si="45"/>
        <v>0</v>
      </c>
      <c r="N252">
        <v>0</v>
      </c>
      <c r="O252">
        <v>0</v>
      </c>
      <c r="R252" t="str">
        <f t="shared" si="46"/>
        <v xml:space="preserve"> </v>
      </c>
      <c r="S252" t="str">
        <f t="shared" si="47"/>
        <v xml:space="preserve"> </v>
      </c>
      <c r="T252" t="s">
        <v>241</v>
      </c>
      <c r="U252" t="s">
        <v>241</v>
      </c>
    </row>
    <row r="253" spans="1:21" x14ac:dyDescent="0.25">
      <c r="A253" t="s">
        <v>58</v>
      </c>
      <c r="B253" t="s">
        <v>59</v>
      </c>
      <c r="C253">
        <v>5</v>
      </c>
      <c r="D253">
        <v>3</v>
      </c>
      <c r="E253">
        <f t="shared" si="48"/>
        <v>15</v>
      </c>
      <c r="F253">
        <f t="shared" si="51"/>
        <v>92</v>
      </c>
      <c r="G253">
        <f t="shared" si="40"/>
        <v>11</v>
      </c>
      <c r="H253">
        <f t="shared" si="41"/>
        <v>22</v>
      </c>
      <c r="I253">
        <f t="shared" si="42"/>
        <v>89</v>
      </c>
      <c r="J253">
        <f t="shared" si="43"/>
        <v>4.0454545454545459</v>
      </c>
      <c r="K253">
        <f t="shared" si="44"/>
        <v>0</v>
      </c>
      <c r="M253">
        <f t="shared" si="45"/>
        <v>0</v>
      </c>
      <c r="N253">
        <v>0</v>
      </c>
      <c r="O253">
        <v>0</v>
      </c>
      <c r="R253" t="str">
        <f t="shared" si="46"/>
        <v xml:space="preserve"> </v>
      </c>
      <c r="S253" t="str">
        <f t="shared" si="47"/>
        <v xml:space="preserve"> </v>
      </c>
      <c r="T253" t="s">
        <v>241</v>
      </c>
      <c r="U253" t="s">
        <v>241</v>
      </c>
    </row>
    <row r="254" spans="1:21" x14ac:dyDescent="0.25">
      <c r="A254" t="s">
        <v>58</v>
      </c>
      <c r="B254" t="s">
        <v>59</v>
      </c>
      <c r="C254">
        <v>6</v>
      </c>
      <c r="D254">
        <v>3</v>
      </c>
      <c r="E254">
        <f t="shared" si="48"/>
        <v>18</v>
      </c>
      <c r="F254">
        <f t="shared" si="51"/>
        <v>110</v>
      </c>
      <c r="G254">
        <f t="shared" si="40"/>
        <v>12</v>
      </c>
      <c r="H254">
        <f t="shared" si="41"/>
        <v>25</v>
      </c>
      <c r="I254">
        <f t="shared" si="42"/>
        <v>107</v>
      </c>
      <c r="J254">
        <f t="shared" si="43"/>
        <v>4.28</v>
      </c>
      <c r="K254">
        <f t="shared" si="44"/>
        <v>0</v>
      </c>
      <c r="M254">
        <f t="shared" si="45"/>
        <v>0</v>
      </c>
      <c r="N254">
        <v>0</v>
      </c>
      <c r="O254">
        <v>0</v>
      </c>
      <c r="R254" t="str">
        <f t="shared" si="46"/>
        <v xml:space="preserve"> </v>
      </c>
      <c r="S254" t="str">
        <f t="shared" si="47"/>
        <v xml:space="preserve"> </v>
      </c>
      <c r="T254" t="s">
        <v>241</v>
      </c>
      <c r="U254" t="s">
        <v>241</v>
      </c>
    </row>
    <row r="255" spans="1:21" x14ac:dyDescent="0.25">
      <c r="A255" t="s">
        <v>58</v>
      </c>
      <c r="B255" t="s">
        <v>59</v>
      </c>
      <c r="C255">
        <v>6</v>
      </c>
      <c r="D255">
        <v>3</v>
      </c>
      <c r="E255">
        <f t="shared" si="48"/>
        <v>18</v>
      </c>
      <c r="F255">
        <f t="shared" si="51"/>
        <v>128</v>
      </c>
      <c r="G255">
        <f t="shared" si="40"/>
        <v>13</v>
      </c>
      <c r="H255">
        <f t="shared" si="41"/>
        <v>28</v>
      </c>
      <c r="I255">
        <f t="shared" si="42"/>
        <v>125</v>
      </c>
      <c r="J255">
        <f t="shared" si="43"/>
        <v>4.4642857142857144</v>
      </c>
      <c r="K255">
        <f t="shared" si="44"/>
        <v>0</v>
      </c>
      <c r="M255">
        <f t="shared" si="45"/>
        <v>0</v>
      </c>
      <c r="N255">
        <v>0</v>
      </c>
      <c r="O255">
        <v>0</v>
      </c>
      <c r="R255" t="str">
        <f t="shared" si="46"/>
        <v xml:space="preserve"> </v>
      </c>
      <c r="S255" t="str">
        <f t="shared" si="47"/>
        <v xml:space="preserve"> </v>
      </c>
      <c r="T255" t="s">
        <v>241</v>
      </c>
      <c r="U255" t="s">
        <v>241</v>
      </c>
    </row>
    <row r="256" spans="1:21" x14ac:dyDescent="0.25">
      <c r="A256" t="s">
        <v>58</v>
      </c>
      <c r="B256" t="s">
        <v>59</v>
      </c>
      <c r="C256">
        <v>6</v>
      </c>
      <c r="D256">
        <v>3</v>
      </c>
      <c r="E256">
        <f t="shared" si="48"/>
        <v>18</v>
      </c>
      <c r="F256">
        <f t="shared" si="51"/>
        <v>146</v>
      </c>
      <c r="G256">
        <f t="shared" si="40"/>
        <v>14</v>
      </c>
      <c r="H256">
        <f t="shared" si="41"/>
        <v>31</v>
      </c>
      <c r="I256">
        <f t="shared" si="42"/>
        <v>143</v>
      </c>
      <c r="J256">
        <f t="shared" si="43"/>
        <v>4.612903225806452</v>
      </c>
      <c r="K256">
        <f t="shared" si="44"/>
        <v>0</v>
      </c>
      <c r="M256">
        <f t="shared" si="45"/>
        <v>0</v>
      </c>
      <c r="N256">
        <v>0</v>
      </c>
      <c r="O256">
        <v>0</v>
      </c>
      <c r="R256" t="str">
        <f t="shared" si="46"/>
        <v xml:space="preserve"> </v>
      </c>
      <c r="S256" t="str">
        <f t="shared" si="47"/>
        <v xml:space="preserve"> </v>
      </c>
      <c r="T256" t="s">
        <v>241</v>
      </c>
      <c r="U256" t="s">
        <v>241</v>
      </c>
    </row>
    <row r="257" spans="1:21" x14ac:dyDescent="0.25">
      <c r="A257" t="s">
        <v>58</v>
      </c>
      <c r="B257" t="s">
        <v>59</v>
      </c>
      <c r="C257">
        <v>4</v>
      </c>
      <c r="D257">
        <v>2</v>
      </c>
      <c r="E257">
        <f t="shared" si="48"/>
        <v>8</v>
      </c>
      <c r="F257">
        <f t="shared" si="51"/>
        <v>154</v>
      </c>
      <c r="G257">
        <f t="shared" si="40"/>
        <v>15</v>
      </c>
      <c r="H257">
        <f t="shared" si="41"/>
        <v>33</v>
      </c>
      <c r="I257">
        <f t="shared" si="42"/>
        <v>151</v>
      </c>
      <c r="J257">
        <f t="shared" si="43"/>
        <v>4.5757575757575761</v>
      </c>
      <c r="K257">
        <f t="shared" si="44"/>
        <v>4.5757575757575761</v>
      </c>
      <c r="M257" t="str">
        <f t="shared" si="45"/>
        <v>A28</v>
      </c>
      <c r="N257">
        <v>0</v>
      </c>
      <c r="O257">
        <v>0</v>
      </c>
      <c r="R257" t="str">
        <f t="shared" si="46"/>
        <v>Andrzej Zima</v>
      </c>
      <c r="S257" t="str">
        <f t="shared" si="47"/>
        <v>A28</v>
      </c>
      <c r="T257" t="s">
        <v>241</v>
      </c>
      <c r="U257" t="s">
        <v>241</v>
      </c>
    </row>
    <row r="258" spans="1:21" x14ac:dyDescent="0.25">
      <c r="A258" t="s">
        <v>8</v>
      </c>
      <c r="B258" t="s">
        <v>9</v>
      </c>
      <c r="C258">
        <v>5</v>
      </c>
      <c r="D258">
        <v>1</v>
      </c>
      <c r="E258">
        <f t="shared" si="48"/>
        <v>5</v>
      </c>
      <c r="F258">
        <f t="shared" si="51"/>
        <v>8</v>
      </c>
      <c r="G258">
        <f t="shared" si="40"/>
        <v>1</v>
      </c>
      <c r="H258">
        <f t="shared" si="41"/>
        <v>1</v>
      </c>
      <c r="I258">
        <f t="shared" si="42"/>
        <v>5</v>
      </c>
      <c r="J258">
        <f t="shared" si="43"/>
        <v>5</v>
      </c>
      <c r="K258">
        <f t="shared" si="44"/>
        <v>0</v>
      </c>
      <c r="M258">
        <f t="shared" si="45"/>
        <v>0</v>
      </c>
      <c r="N258">
        <v>0</v>
      </c>
      <c r="O258">
        <v>0</v>
      </c>
      <c r="R258" t="str">
        <f t="shared" si="46"/>
        <v xml:space="preserve"> </v>
      </c>
      <c r="S258" t="str">
        <f t="shared" si="47"/>
        <v xml:space="preserve"> </v>
      </c>
      <c r="T258" t="s">
        <v>241</v>
      </c>
      <c r="U258" t="s">
        <v>241</v>
      </c>
    </row>
    <row r="259" spans="1:21" x14ac:dyDescent="0.25">
      <c r="A259" t="s">
        <v>8</v>
      </c>
      <c r="B259" t="s">
        <v>9</v>
      </c>
      <c r="C259">
        <v>5</v>
      </c>
      <c r="D259">
        <v>2</v>
      </c>
      <c r="E259">
        <f t="shared" si="48"/>
        <v>10</v>
      </c>
      <c r="F259">
        <f t="shared" si="51"/>
        <v>18</v>
      </c>
      <c r="G259">
        <f t="shared" ref="G259:G322" si="53">IF(B259=B258,G258+1,1)</f>
        <v>2</v>
      </c>
      <c r="H259">
        <f t="shared" ref="H259:H322" si="54">IF(B259=B258,H258+D259,D259)</f>
        <v>3</v>
      </c>
      <c r="I259">
        <f t="shared" ref="I259:I322" si="55">IF(B259=B258,I258+E259,E259)</f>
        <v>15</v>
      </c>
      <c r="J259">
        <f t="shared" ref="J259:J322" si="56">I259/H259</f>
        <v>5</v>
      </c>
      <c r="K259">
        <f t="shared" ref="K259:K322" si="57">IF(B259&lt;&gt;B260,J259,0)</f>
        <v>0</v>
      </c>
      <c r="M259">
        <f t="shared" ref="M259:M322" si="58">IF(B259&lt;&gt;B260,A259,0)</f>
        <v>0</v>
      </c>
      <c r="N259">
        <v>0</v>
      </c>
      <c r="O259">
        <v>0</v>
      </c>
      <c r="R259" t="str">
        <f t="shared" ref="R259:R322" si="59">IF(B259&lt;&gt;B260,B259," ")</f>
        <v xml:space="preserve"> </v>
      </c>
      <c r="S259" t="str">
        <f t="shared" ref="S259:S322" si="60">IF(B259&lt;&gt;B260,A259," ")</f>
        <v xml:space="preserve"> </v>
      </c>
      <c r="T259" t="s">
        <v>241</v>
      </c>
      <c r="U259" t="s">
        <v>241</v>
      </c>
    </row>
    <row r="260" spans="1:21" x14ac:dyDescent="0.25">
      <c r="A260" t="s">
        <v>8</v>
      </c>
      <c r="B260" t="s">
        <v>9</v>
      </c>
      <c r="C260">
        <v>6</v>
      </c>
      <c r="D260">
        <v>3</v>
      </c>
      <c r="E260">
        <f t="shared" ref="E260:E323" si="61">C260*D260</f>
        <v>18</v>
      </c>
      <c r="F260">
        <f t="shared" si="51"/>
        <v>36</v>
      </c>
      <c r="G260">
        <f t="shared" si="53"/>
        <v>3</v>
      </c>
      <c r="H260">
        <f t="shared" si="54"/>
        <v>6</v>
      </c>
      <c r="I260">
        <f t="shared" si="55"/>
        <v>33</v>
      </c>
      <c r="J260">
        <f t="shared" si="56"/>
        <v>5.5</v>
      </c>
      <c r="K260">
        <f t="shared" si="57"/>
        <v>0</v>
      </c>
      <c r="M260">
        <f t="shared" si="58"/>
        <v>0</v>
      </c>
      <c r="N260">
        <v>0</v>
      </c>
      <c r="O260">
        <v>0</v>
      </c>
      <c r="R260" t="str">
        <f t="shared" si="59"/>
        <v xml:space="preserve"> </v>
      </c>
      <c r="S260" t="str">
        <f t="shared" si="60"/>
        <v xml:space="preserve"> </v>
      </c>
      <c r="T260" t="s">
        <v>241</v>
      </c>
      <c r="U260" t="s">
        <v>241</v>
      </c>
    </row>
    <row r="261" spans="1:21" x14ac:dyDescent="0.25">
      <c r="A261" t="s">
        <v>8</v>
      </c>
      <c r="B261" t="s">
        <v>9</v>
      </c>
      <c r="C261">
        <v>2</v>
      </c>
      <c r="D261">
        <v>1</v>
      </c>
      <c r="E261">
        <f t="shared" si="61"/>
        <v>2</v>
      </c>
      <c r="F261">
        <f t="shared" si="51"/>
        <v>38</v>
      </c>
      <c r="G261">
        <f t="shared" si="53"/>
        <v>4</v>
      </c>
      <c r="H261">
        <f t="shared" si="54"/>
        <v>7</v>
      </c>
      <c r="I261">
        <f t="shared" si="55"/>
        <v>35</v>
      </c>
      <c r="J261">
        <f t="shared" si="56"/>
        <v>5</v>
      </c>
      <c r="K261">
        <f t="shared" si="57"/>
        <v>0</v>
      </c>
      <c r="M261">
        <f t="shared" si="58"/>
        <v>0</v>
      </c>
      <c r="N261">
        <v>0</v>
      </c>
      <c r="O261">
        <v>0</v>
      </c>
      <c r="R261" t="str">
        <f t="shared" si="59"/>
        <v xml:space="preserve"> </v>
      </c>
      <c r="S261" t="str">
        <f t="shared" si="60"/>
        <v xml:space="preserve"> </v>
      </c>
      <c r="T261" t="s">
        <v>241</v>
      </c>
      <c r="U261" t="s">
        <v>241</v>
      </c>
    </row>
    <row r="262" spans="1:21" x14ac:dyDescent="0.25">
      <c r="A262" t="s">
        <v>8</v>
      </c>
      <c r="B262" t="s">
        <v>9</v>
      </c>
      <c r="C262">
        <v>2</v>
      </c>
      <c r="D262">
        <v>2</v>
      </c>
      <c r="E262">
        <f t="shared" si="61"/>
        <v>4</v>
      </c>
      <c r="F262">
        <f t="shared" si="51"/>
        <v>42</v>
      </c>
      <c r="G262">
        <f t="shared" si="53"/>
        <v>5</v>
      </c>
      <c r="H262">
        <f t="shared" si="54"/>
        <v>9</v>
      </c>
      <c r="I262">
        <f t="shared" si="55"/>
        <v>39</v>
      </c>
      <c r="J262">
        <f t="shared" si="56"/>
        <v>4.333333333333333</v>
      </c>
      <c r="K262">
        <f t="shared" si="57"/>
        <v>0</v>
      </c>
      <c r="M262">
        <f t="shared" si="58"/>
        <v>0</v>
      </c>
      <c r="N262">
        <v>0</v>
      </c>
      <c r="O262">
        <v>0</v>
      </c>
      <c r="R262" t="str">
        <f t="shared" si="59"/>
        <v xml:space="preserve"> </v>
      </c>
      <c r="S262" t="str">
        <f t="shared" si="60"/>
        <v xml:space="preserve"> </v>
      </c>
      <c r="T262" t="s">
        <v>241</v>
      </c>
      <c r="U262" t="s">
        <v>241</v>
      </c>
    </row>
    <row r="263" spans="1:21" x14ac:dyDescent="0.25">
      <c r="A263" t="s">
        <v>8</v>
      </c>
      <c r="B263" t="s">
        <v>9</v>
      </c>
      <c r="C263">
        <v>4</v>
      </c>
      <c r="D263">
        <v>3</v>
      </c>
      <c r="E263">
        <f t="shared" si="61"/>
        <v>12</v>
      </c>
      <c r="F263">
        <f t="shared" si="51"/>
        <v>54</v>
      </c>
      <c r="G263">
        <f t="shared" si="53"/>
        <v>6</v>
      </c>
      <c r="H263">
        <f t="shared" si="54"/>
        <v>12</v>
      </c>
      <c r="I263">
        <f t="shared" si="55"/>
        <v>51</v>
      </c>
      <c r="J263">
        <f t="shared" si="56"/>
        <v>4.25</v>
      </c>
      <c r="K263">
        <f t="shared" si="57"/>
        <v>0</v>
      </c>
      <c r="M263">
        <f t="shared" si="58"/>
        <v>0</v>
      </c>
      <c r="N263">
        <v>0</v>
      </c>
      <c r="O263">
        <v>0</v>
      </c>
      <c r="R263" t="str">
        <f t="shared" si="59"/>
        <v xml:space="preserve"> </v>
      </c>
      <c r="S263" t="str">
        <f t="shared" si="60"/>
        <v xml:space="preserve"> </v>
      </c>
      <c r="T263" t="s">
        <v>241</v>
      </c>
      <c r="U263" t="s">
        <v>241</v>
      </c>
    </row>
    <row r="264" spans="1:21" x14ac:dyDescent="0.25">
      <c r="A264" t="s">
        <v>8</v>
      </c>
      <c r="B264" t="s">
        <v>9</v>
      </c>
      <c r="C264">
        <v>2</v>
      </c>
      <c r="D264">
        <v>1</v>
      </c>
      <c r="E264">
        <f t="shared" si="61"/>
        <v>2</v>
      </c>
      <c r="F264">
        <f t="shared" si="51"/>
        <v>56</v>
      </c>
      <c r="G264">
        <f t="shared" si="53"/>
        <v>7</v>
      </c>
      <c r="H264">
        <f t="shared" si="54"/>
        <v>13</v>
      </c>
      <c r="I264">
        <f t="shared" si="55"/>
        <v>53</v>
      </c>
      <c r="J264">
        <f t="shared" si="56"/>
        <v>4.0769230769230766</v>
      </c>
      <c r="K264">
        <f t="shared" si="57"/>
        <v>0</v>
      </c>
      <c r="M264">
        <f t="shared" si="58"/>
        <v>0</v>
      </c>
      <c r="N264">
        <v>0</v>
      </c>
      <c r="O264">
        <v>0</v>
      </c>
      <c r="R264" t="str">
        <f t="shared" si="59"/>
        <v xml:space="preserve"> </v>
      </c>
      <c r="S264" t="str">
        <f t="shared" si="60"/>
        <v xml:space="preserve"> </v>
      </c>
      <c r="T264" t="s">
        <v>241</v>
      </c>
      <c r="U264" t="s">
        <v>241</v>
      </c>
    </row>
    <row r="265" spans="1:21" x14ac:dyDescent="0.25">
      <c r="A265" t="s">
        <v>8</v>
      </c>
      <c r="B265" t="s">
        <v>9</v>
      </c>
      <c r="C265">
        <v>3</v>
      </c>
      <c r="D265">
        <v>2</v>
      </c>
      <c r="E265">
        <f t="shared" si="61"/>
        <v>6</v>
      </c>
      <c r="F265">
        <f t="shared" si="51"/>
        <v>62</v>
      </c>
      <c r="G265">
        <f t="shared" si="53"/>
        <v>8</v>
      </c>
      <c r="H265">
        <f t="shared" si="54"/>
        <v>15</v>
      </c>
      <c r="I265">
        <f t="shared" si="55"/>
        <v>59</v>
      </c>
      <c r="J265">
        <f t="shared" si="56"/>
        <v>3.9333333333333331</v>
      </c>
      <c r="K265">
        <f t="shared" si="57"/>
        <v>0</v>
      </c>
      <c r="M265">
        <f t="shared" si="58"/>
        <v>0</v>
      </c>
      <c r="N265">
        <v>0</v>
      </c>
      <c r="O265">
        <v>0</v>
      </c>
      <c r="R265" t="str">
        <f t="shared" si="59"/>
        <v xml:space="preserve"> </v>
      </c>
      <c r="S265" t="str">
        <f t="shared" si="60"/>
        <v xml:space="preserve"> </v>
      </c>
      <c r="T265" t="s">
        <v>241</v>
      </c>
      <c r="U265" t="s">
        <v>241</v>
      </c>
    </row>
    <row r="266" spans="1:21" x14ac:dyDescent="0.25">
      <c r="A266" t="s">
        <v>8</v>
      </c>
      <c r="B266" t="s">
        <v>9</v>
      </c>
      <c r="C266">
        <v>2</v>
      </c>
      <c r="D266">
        <v>3</v>
      </c>
      <c r="E266">
        <f t="shared" si="61"/>
        <v>6</v>
      </c>
      <c r="F266">
        <f t="shared" si="51"/>
        <v>68</v>
      </c>
      <c r="G266">
        <f t="shared" si="53"/>
        <v>9</v>
      </c>
      <c r="H266">
        <f t="shared" si="54"/>
        <v>18</v>
      </c>
      <c r="I266">
        <f t="shared" si="55"/>
        <v>65</v>
      </c>
      <c r="J266">
        <f t="shared" si="56"/>
        <v>3.6111111111111112</v>
      </c>
      <c r="K266">
        <f t="shared" si="57"/>
        <v>0</v>
      </c>
      <c r="M266">
        <f t="shared" si="58"/>
        <v>0</v>
      </c>
      <c r="N266">
        <v>0</v>
      </c>
      <c r="O266">
        <v>0</v>
      </c>
      <c r="R266" t="str">
        <f t="shared" si="59"/>
        <v xml:space="preserve"> </v>
      </c>
      <c r="S266" t="str">
        <f t="shared" si="60"/>
        <v xml:space="preserve"> </v>
      </c>
      <c r="T266" t="s">
        <v>241</v>
      </c>
      <c r="U266" t="s">
        <v>241</v>
      </c>
    </row>
    <row r="267" spans="1:21" x14ac:dyDescent="0.25">
      <c r="A267" t="s">
        <v>8</v>
      </c>
      <c r="B267" t="s">
        <v>9</v>
      </c>
      <c r="C267">
        <v>4</v>
      </c>
      <c r="D267">
        <v>3</v>
      </c>
      <c r="E267">
        <f t="shared" si="61"/>
        <v>12</v>
      </c>
      <c r="F267">
        <f t="shared" si="51"/>
        <v>80</v>
      </c>
      <c r="G267">
        <f t="shared" si="53"/>
        <v>10</v>
      </c>
      <c r="H267">
        <f t="shared" si="54"/>
        <v>21</v>
      </c>
      <c r="I267">
        <f t="shared" si="55"/>
        <v>77</v>
      </c>
      <c r="J267">
        <f t="shared" si="56"/>
        <v>3.6666666666666665</v>
      </c>
      <c r="K267">
        <f t="shared" si="57"/>
        <v>0</v>
      </c>
      <c r="M267">
        <f t="shared" si="58"/>
        <v>0</v>
      </c>
      <c r="N267">
        <v>0</v>
      </c>
      <c r="O267">
        <v>0</v>
      </c>
      <c r="R267" t="str">
        <f t="shared" si="59"/>
        <v xml:space="preserve"> </v>
      </c>
      <c r="S267" t="str">
        <f t="shared" si="60"/>
        <v xml:space="preserve"> </v>
      </c>
      <c r="T267" t="s">
        <v>241</v>
      </c>
      <c r="U267" t="s">
        <v>241</v>
      </c>
    </row>
    <row r="268" spans="1:21" x14ac:dyDescent="0.25">
      <c r="A268" t="s">
        <v>8</v>
      </c>
      <c r="B268" t="s">
        <v>9</v>
      </c>
      <c r="C268">
        <v>3</v>
      </c>
      <c r="D268">
        <v>1</v>
      </c>
      <c r="E268">
        <f t="shared" si="61"/>
        <v>3</v>
      </c>
      <c r="F268">
        <f t="shared" si="49"/>
        <v>83</v>
      </c>
      <c r="G268">
        <f t="shared" si="53"/>
        <v>11</v>
      </c>
      <c r="H268">
        <f t="shared" si="54"/>
        <v>22</v>
      </c>
      <c r="I268">
        <f t="shared" si="55"/>
        <v>80</v>
      </c>
      <c r="J268">
        <f t="shared" si="56"/>
        <v>3.6363636363636362</v>
      </c>
      <c r="K268">
        <f t="shared" si="57"/>
        <v>0</v>
      </c>
      <c r="M268">
        <f t="shared" si="58"/>
        <v>0</v>
      </c>
      <c r="N268">
        <v>0</v>
      </c>
      <c r="O268">
        <v>0</v>
      </c>
      <c r="R268" t="str">
        <f t="shared" si="59"/>
        <v xml:space="preserve"> </v>
      </c>
      <c r="S268" t="str">
        <f t="shared" si="60"/>
        <v xml:space="preserve"> </v>
      </c>
      <c r="T268" t="s">
        <v>241</v>
      </c>
      <c r="U268" t="s">
        <v>241</v>
      </c>
    </row>
    <row r="269" spans="1:21" x14ac:dyDescent="0.25">
      <c r="A269" t="s">
        <v>8</v>
      </c>
      <c r="B269" t="s">
        <v>9</v>
      </c>
      <c r="C269">
        <v>5</v>
      </c>
      <c r="D269">
        <v>2</v>
      </c>
      <c r="E269">
        <f t="shared" si="61"/>
        <v>10</v>
      </c>
      <c r="F269">
        <f t="shared" si="49"/>
        <v>93</v>
      </c>
      <c r="G269">
        <f t="shared" si="53"/>
        <v>12</v>
      </c>
      <c r="H269">
        <f t="shared" si="54"/>
        <v>24</v>
      </c>
      <c r="I269">
        <f t="shared" si="55"/>
        <v>90</v>
      </c>
      <c r="J269">
        <f t="shared" si="56"/>
        <v>3.75</v>
      </c>
      <c r="K269">
        <f t="shared" si="57"/>
        <v>3.75</v>
      </c>
      <c r="M269" t="str">
        <f t="shared" si="58"/>
        <v>A3</v>
      </c>
      <c r="N269">
        <v>0</v>
      </c>
      <c r="O269">
        <v>0</v>
      </c>
      <c r="R269" t="str">
        <f t="shared" si="59"/>
        <v>Kamil Giżycki</v>
      </c>
      <c r="S269" t="str">
        <f t="shared" si="60"/>
        <v>A3</v>
      </c>
      <c r="T269" t="s">
        <v>241</v>
      </c>
      <c r="U269" t="s">
        <v>241</v>
      </c>
    </row>
    <row r="270" spans="1:21" x14ac:dyDescent="0.25">
      <c r="A270" t="s">
        <v>10</v>
      </c>
      <c r="B270" t="s">
        <v>11</v>
      </c>
      <c r="C270">
        <v>1</v>
      </c>
      <c r="D270">
        <v>1</v>
      </c>
      <c r="E270">
        <f t="shared" si="61"/>
        <v>1</v>
      </c>
      <c r="F270">
        <f t="shared" si="49"/>
        <v>93</v>
      </c>
      <c r="G270">
        <f t="shared" si="53"/>
        <v>1</v>
      </c>
      <c r="H270">
        <f t="shared" si="54"/>
        <v>1</v>
      </c>
      <c r="I270">
        <f t="shared" si="55"/>
        <v>1</v>
      </c>
      <c r="J270">
        <f t="shared" si="56"/>
        <v>1</v>
      </c>
      <c r="K270">
        <f t="shared" si="57"/>
        <v>0</v>
      </c>
      <c r="M270">
        <f t="shared" si="58"/>
        <v>0</v>
      </c>
      <c r="N270">
        <v>0</v>
      </c>
      <c r="O270">
        <v>0</v>
      </c>
      <c r="R270" t="str">
        <f t="shared" si="59"/>
        <v xml:space="preserve"> </v>
      </c>
      <c r="S270" t="str">
        <f t="shared" si="60"/>
        <v xml:space="preserve"> </v>
      </c>
      <c r="T270" t="s">
        <v>241</v>
      </c>
      <c r="U270" t="s">
        <v>241</v>
      </c>
    </row>
    <row r="271" spans="1:21" x14ac:dyDescent="0.25">
      <c r="A271" t="s">
        <v>10</v>
      </c>
      <c r="B271" t="s">
        <v>11</v>
      </c>
      <c r="C271">
        <v>3</v>
      </c>
      <c r="D271">
        <v>2</v>
      </c>
      <c r="E271">
        <f t="shared" si="61"/>
        <v>6</v>
      </c>
      <c r="F271">
        <f t="shared" si="49"/>
        <v>99</v>
      </c>
      <c r="G271">
        <f t="shared" si="53"/>
        <v>2</v>
      </c>
      <c r="H271">
        <f t="shared" si="54"/>
        <v>3</v>
      </c>
      <c r="I271">
        <f t="shared" si="55"/>
        <v>7</v>
      </c>
      <c r="J271">
        <f t="shared" si="56"/>
        <v>2.3333333333333335</v>
      </c>
      <c r="K271">
        <f t="shared" si="57"/>
        <v>0</v>
      </c>
      <c r="M271">
        <f t="shared" si="58"/>
        <v>0</v>
      </c>
      <c r="N271">
        <v>0</v>
      </c>
      <c r="O271">
        <v>0</v>
      </c>
      <c r="R271" t="str">
        <f t="shared" si="59"/>
        <v xml:space="preserve"> </v>
      </c>
      <c r="S271" t="str">
        <f t="shared" si="60"/>
        <v xml:space="preserve"> </v>
      </c>
      <c r="T271" t="s">
        <v>241</v>
      </c>
      <c r="U271" t="s">
        <v>241</v>
      </c>
    </row>
    <row r="272" spans="1:21" x14ac:dyDescent="0.25">
      <c r="A272" t="s">
        <v>10</v>
      </c>
      <c r="B272" t="s">
        <v>11</v>
      </c>
      <c r="C272">
        <v>2</v>
      </c>
      <c r="D272">
        <v>3</v>
      </c>
      <c r="E272">
        <f t="shared" si="61"/>
        <v>6</v>
      </c>
      <c r="F272">
        <v>12</v>
      </c>
      <c r="G272">
        <f t="shared" si="53"/>
        <v>3</v>
      </c>
      <c r="H272">
        <f t="shared" si="54"/>
        <v>6</v>
      </c>
      <c r="I272">
        <f t="shared" si="55"/>
        <v>13</v>
      </c>
      <c r="J272">
        <f t="shared" si="56"/>
        <v>2.1666666666666665</v>
      </c>
      <c r="K272">
        <f t="shared" si="57"/>
        <v>0</v>
      </c>
      <c r="M272">
        <f t="shared" si="58"/>
        <v>0</v>
      </c>
      <c r="N272">
        <v>0</v>
      </c>
      <c r="O272">
        <v>0</v>
      </c>
      <c r="R272" t="str">
        <f t="shared" si="59"/>
        <v xml:space="preserve"> </v>
      </c>
      <c r="S272" t="str">
        <f t="shared" si="60"/>
        <v xml:space="preserve"> </v>
      </c>
      <c r="T272" t="s">
        <v>241</v>
      </c>
      <c r="U272" t="s">
        <v>241</v>
      </c>
    </row>
    <row r="273" spans="1:21" x14ac:dyDescent="0.25">
      <c r="A273" t="s">
        <v>10</v>
      </c>
      <c r="B273" t="s">
        <v>11</v>
      </c>
      <c r="C273">
        <v>2</v>
      </c>
      <c r="D273">
        <v>1</v>
      </c>
      <c r="E273">
        <f t="shared" si="61"/>
        <v>2</v>
      </c>
      <c r="F273">
        <f t="shared" ref="F273" si="62">IF(B273=B272,F272+E273,E272)</f>
        <v>14</v>
      </c>
      <c r="G273">
        <f t="shared" si="53"/>
        <v>4</v>
      </c>
      <c r="H273">
        <f t="shared" si="54"/>
        <v>7</v>
      </c>
      <c r="I273">
        <f t="shared" si="55"/>
        <v>15</v>
      </c>
      <c r="J273">
        <f t="shared" si="56"/>
        <v>2.1428571428571428</v>
      </c>
      <c r="K273">
        <f t="shared" si="57"/>
        <v>0</v>
      </c>
      <c r="M273">
        <f t="shared" si="58"/>
        <v>0</v>
      </c>
      <c r="N273">
        <v>0</v>
      </c>
      <c r="O273">
        <v>0</v>
      </c>
      <c r="R273" t="str">
        <f t="shared" si="59"/>
        <v xml:space="preserve"> </v>
      </c>
      <c r="S273" t="str">
        <f t="shared" si="60"/>
        <v xml:space="preserve"> </v>
      </c>
      <c r="T273" t="s">
        <v>241</v>
      </c>
      <c r="U273" t="s">
        <v>241</v>
      </c>
    </row>
    <row r="274" spans="1:21" x14ac:dyDescent="0.25">
      <c r="A274" t="s">
        <v>10</v>
      </c>
      <c r="B274" t="s">
        <v>11</v>
      </c>
      <c r="C274">
        <v>4</v>
      </c>
      <c r="D274">
        <v>3</v>
      </c>
      <c r="E274">
        <f t="shared" si="61"/>
        <v>12</v>
      </c>
      <c r="F274">
        <f t="shared" si="51"/>
        <v>26</v>
      </c>
      <c r="G274">
        <f t="shared" si="53"/>
        <v>5</v>
      </c>
      <c r="H274">
        <f t="shared" si="54"/>
        <v>10</v>
      </c>
      <c r="I274">
        <f t="shared" si="55"/>
        <v>27</v>
      </c>
      <c r="J274">
        <f t="shared" si="56"/>
        <v>2.7</v>
      </c>
      <c r="K274">
        <f t="shared" si="57"/>
        <v>0</v>
      </c>
      <c r="M274">
        <f t="shared" si="58"/>
        <v>0</v>
      </c>
      <c r="N274">
        <v>0</v>
      </c>
      <c r="O274">
        <v>0</v>
      </c>
      <c r="R274" t="str">
        <f t="shared" si="59"/>
        <v xml:space="preserve"> </v>
      </c>
      <c r="S274" t="str">
        <f t="shared" si="60"/>
        <v xml:space="preserve"> </v>
      </c>
      <c r="T274" t="s">
        <v>241</v>
      </c>
      <c r="U274" t="s">
        <v>241</v>
      </c>
    </row>
    <row r="275" spans="1:21" x14ac:dyDescent="0.25">
      <c r="A275" t="s">
        <v>10</v>
      </c>
      <c r="B275" t="s">
        <v>11</v>
      </c>
      <c r="C275">
        <v>2</v>
      </c>
      <c r="D275">
        <v>2</v>
      </c>
      <c r="E275">
        <f t="shared" si="61"/>
        <v>4</v>
      </c>
      <c r="F275">
        <f t="shared" si="51"/>
        <v>30</v>
      </c>
      <c r="G275">
        <f t="shared" si="53"/>
        <v>6</v>
      </c>
      <c r="H275">
        <f t="shared" si="54"/>
        <v>12</v>
      </c>
      <c r="I275">
        <f t="shared" si="55"/>
        <v>31</v>
      </c>
      <c r="J275">
        <f t="shared" si="56"/>
        <v>2.5833333333333335</v>
      </c>
      <c r="K275">
        <f t="shared" si="57"/>
        <v>0</v>
      </c>
      <c r="M275">
        <f t="shared" si="58"/>
        <v>0</v>
      </c>
      <c r="N275">
        <v>0</v>
      </c>
      <c r="O275">
        <v>0</v>
      </c>
      <c r="R275" t="str">
        <f t="shared" si="59"/>
        <v xml:space="preserve"> </v>
      </c>
      <c r="S275" t="str">
        <f t="shared" si="60"/>
        <v xml:space="preserve"> </v>
      </c>
      <c r="T275" t="s">
        <v>241</v>
      </c>
      <c r="U275" t="s">
        <v>241</v>
      </c>
    </row>
    <row r="276" spans="1:21" x14ac:dyDescent="0.25">
      <c r="A276" t="s">
        <v>10</v>
      </c>
      <c r="B276" t="s">
        <v>11</v>
      </c>
      <c r="C276">
        <v>6</v>
      </c>
      <c r="D276">
        <v>1</v>
      </c>
      <c r="E276">
        <f t="shared" si="61"/>
        <v>6</v>
      </c>
      <c r="F276">
        <f t="shared" si="51"/>
        <v>36</v>
      </c>
      <c r="G276">
        <f t="shared" si="53"/>
        <v>7</v>
      </c>
      <c r="H276">
        <f t="shared" si="54"/>
        <v>13</v>
      </c>
      <c r="I276">
        <f t="shared" si="55"/>
        <v>37</v>
      </c>
      <c r="J276">
        <f t="shared" si="56"/>
        <v>2.8461538461538463</v>
      </c>
      <c r="K276">
        <f t="shared" si="57"/>
        <v>0</v>
      </c>
      <c r="M276">
        <f t="shared" si="58"/>
        <v>0</v>
      </c>
      <c r="N276">
        <v>0</v>
      </c>
      <c r="O276">
        <v>0</v>
      </c>
      <c r="R276" t="str">
        <f t="shared" si="59"/>
        <v xml:space="preserve"> </v>
      </c>
      <c r="S276" t="str">
        <f t="shared" si="60"/>
        <v xml:space="preserve"> </v>
      </c>
      <c r="T276" t="s">
        <v>241</v>
      </c>
      <c r="U276" t="s">
        <v>241</v>
      </c>
    </row>
    <row r="277" spans="1:21" x14ac:dyDescent="0.25">
      <c r="A277" t="s">
        <v>10</v>
      </c>
      <c r="B277" t="s">
        <v>11</v>
      </c>
      <c r="C277">
        <v>5</v>
      </c>
      <c r="D277">
        <v>2</v>
      </c>
      <c r="E277">
        <f t="shared" si="61"/>
        <v>10</v>
      </c>
      <c r="F277">
        <f t="shared" si="51"/>
        <v>46</v>
      </c>
      <c r="G277">
        <f t="shared" si="53"/>
        <v>8</v>
      </c>
      <c r="H277">
        <f t="shared" si="54"/>
        <v>15</v>
      </c>
      <c r="I277">
        <f t="shared" si="55"/>
        <v>47</v>
      </c>
      <c r="J277">
        <f t="shared" si="56"/>
        <v>3.1333333333333333</v>
      </c>
      <c r="K277">
        <f t="shared" si="57"/>
        <v>0</v>
      </c>
      <c r="M277">
        <f t="shared" si="58"/>
        <v>0</v>
      </c>
      <c r="N277">
        <v>0</v>
      </c>
      <c r="O277">
        <v>0</v>
      </c>
      <c r="R277" t="str">
        <f t="shared" si="59"/>
        <v xml:space="preserve"> </v>
      </c>
      <c r="S277" t="str">
        <f t="shared" si="60"/>
        <v xml:space="preserve"> </v>
      </c>
      <c r="T277" t="s">
        <v>241</v>
      </c>
      <c r="U277" t="s">
        <v>241</v>
      </c>
    </row>
    <row r="278" spans="1:21" x14ac:dyDescent="0.25">
      <c r="A278" t="s">
        <v>10</v>
      </c>
      <c r="B278" t="s">
        <v>11</v>
      </c>
      <c r="C278">
        <v>5</v>
      </c>
      <c r="D278">
        <v>1</v>
      </c>
      <c r="E278">
        <f t="shared" si="61"/>
        <v>5</v>
      </c>
      <c r="F278">
        <f t="shared" si="51"/>
        <v>51</v>
      </c>
      <c r="G278">
        <f t="shared" si="53"/>
        <v>9</v>
      </c>
      <c r="H278">
        <f t="shared" si="54"/>
        <v>16</v>
      </c>
      <c r="I278">
        <f t="shared" si="55"/>
        <v>52</v>
      </c>
      <c r="J278">
        <f t="shared" si="56"/>
        <v>3.25</v>
      </c>
      <c r="K278">
        <f t="shared" si="57"/>
        <v>0</v>
      </c>
      <c r="M278">
        <f t="shared" si="58"/>
        <v>0</v>
      </c>
      <c r="N278">
        <v>0</v>
      </c>
      <c r="O278">
        <v>0</v>
      </c>
      <c r="R278" t="str">
        <f t="shared" si="59"/>
        <v xml:space="preserve"> </v>
      </c>
      <c r="S278" t="str">
        <f t="shared" si="60"/>
        <v xml:space="preserve"> </v>
      </c>
      <c r="T278" t="s">
        <v>241</v>
      </c>
      <c r="U278" t="s">
        <v>241</v>
      </c>
    </row>
    <row r="279" spans="1:21" x14ac:dyDescent="0.25">
      <c r="A279" t="s">
        <v>10</v>
      </c>
      <c r="B279" t="s">
        <v>11</v>
      </c>
      <c r="C279">
        <v>6</v>
      </c>
      <c r="D279">
        <v>3</v>
      </c>
      <c r="E279">
        <f t="shared" si="61"/>
        <v>18</v>
      </c>
      <c r="F279">
        <f t="shared" si="51"/>
        <v>69</v>
      </c>
      <c r="G279">
        <f t="shared" si="53"/>
        <v>10</v>
      </c>
      <c r="H279">
        <f t="shared" si="54"/>
        <v>19</v>
      </c>
      <c r="I279">
        <f t="shared" si="55"/>
        <v>70</v>
      </c>
      <c r="J279">
        <f t="shared" si="56"/>
        <v>3.6842105263157894</v>
      </c>
      <c r="K279">
        <f t="shared" si="57"/>
        <v>0</v>
      </c>
      <c r="M279">
        <f t="shared" si="58"/>
        <v>0</v>
      </c>
      <c r="N279">
        <v>0</v>
      </c>
      <c r="O279">
        <v>0</v>
      </c>
      <c r="R279" t="str">
        <f t="shared" si="59"/>
        <v xml:space="preserve"> </v>
      </c>
      <c r="S279" t="str">
        <f t="shared" si="60"/>
        <v xml:space="preserve"> </v>
      </c>
      <c r="T279" t="s">
        <v>241</v>
      </c>
      <c r="U279" t="s">
        <v>241</v>
      </c>
    </row>
    <row r="280" spans="1:21" x14ac:dyDescent="0.25">
      <c r="A280" t="s">
        <v>10</v>
      </c>
      <c r="B280" t="s">
        <v>11</v>
      </c>
      <c r="C280">
        <v>1</v>
      </c>
      <c r="D280">
        <v>2</v>
      </c>
      <c r="E280">
        <f t="shared" si="61"/>
        <v>2</v>
      </c>
      <c r="F280">
        <f t="shared" si="51"/>
        <v>71</v>
      </c>
      <c r="G280">
        <f t="shared" si="53"/>
        <v>11</v>
      </c>
      <c r="H280">
        <f t="shared" si="54"/>
        <v>21</v>
      </c>
      <c r="I280">
        <f t="shared" si="55"/>
        <v>72</v>
      </c>
      <c r="J280">
        <f t="shared" si="56"/>
        <v>3.4285714285714284</v>
      </c>
      <c r="K280">
        <f t="shared" si="57"/>
        <v>3.4285714285714284</v>
      </c>
      <c r="M280" t="str">
        <f t="shared" si="58"/>
        <v>A4</v>
      </c>
      <c r="N280">
        <v>0</v>
      </c>
      <c r="O280">
        <v>0</v>
      </c>
      <c r="R280" t="str">
        <f t="shared" si="59"/>
        <v>Monika Kętrzyńska</v>
      </c>
      <c r="S280" t="str">
        <f t="shared" si="60"/>
        <v>A4</v>
      </c>
      <c r="T280" t="s">
        <v>241</v>
      </c>
      <c r="U280" t="s">
        <v>241</v>
      </c>
    </row>
    <row r="281" spans="1:21" x14ac:dyDescent="0.25">
      <c r="A281" t="s">
        <v>12</v>
      </c>
      <c r="B281" t="s">
        <v>13</v>
      </c>
      <c r="C281">
        <v>2</v>
      </c>
      <c r="D281">
        <v>1</v>
      </c>
      <c r="E281">
        <f t="shared" si="61"/>
        <v>2</v>
      </c>
      <c r="F281">
        <f t="shared" si="51"/>
        <v>2</v>
      </c>
      <c r="G281">
        <f t="shared" si="53"/>
        <v>1</v>
      </c>
      <c r="H281">
        <f t="shared" si="54"/>
        <v>1</v>
      </c>
      <c r="I281">
        <f t="shared" si="55"/>
        <v>2</v>
      </c>
      <c r="J281">
        <f t="shared" si="56"/>
        <v>2</v>
      </c>
      <c r="K281">
        <f t="shared" si="57"/>
        <v>0</v>
      </c>
      <c r="M281">
        <f t="shared" si="58"/>
        <v>0</v>
      </c>
      <c r="N281">
        <v>0</v>
      </c>
      <c r="O281">
        <v>0</v>
      </c>
      <c r="R281" t="str">
        <f t="shared" si="59"/>
        <v xml:space="preserve"> </v>
      </c>
      <c r="S281" t="str">
        <f t="shared" si="60"/>
        <v xml:space="preserve"> </v>
      </c>
      <c r="T281" t="s">
        <v>241</v>
      </c>
      <c r="U281" t="s">
        <v>241</v>
      </c>
    </row>
    <row r="282" spans="1:21" x14ac:dyDescent="0.25">
      <c r="A282" t="s">
        <v>12</v>
      </c>
      <c r="B282" t="s">
        <v>13</v>
      </c>
      <c r="C282">
        <v>2</v>
      </c>
      <c r="D282">
        <v>2</v>
      </c>
      <c r="E282">
        <f t="shared" si="61"/>
        <v>4</v>
      </c>
      <c r="F282">
        <f t="shared" si="51"/>
        <v>6</v>
      </c>
      <c r="G282">
        <f t="shared" si="53"/>
        <v>2</v>
      </c>
      <c r="H282">
        <f t="shared" si="54"/>
        <v>3</v>
      </c>
      <c r="I282">
        <f t="shared" si="55"/>
        <v>6</v>
      </c>
      <c r="J282">
        <f t="shared" si="56"/>
        <v>2</v>
      </c>
      <c r="K282">
        <f t="shared" si="57"/>
        <v>0</v>
      </c>
      <c r="M282">
        <f t="shared" si="58"/>
        <v>0</v>
      </c>
      <c r="N282">
        <v>0</v>
      </c>
      <c r="O282">
        <v>0</v>
      </c>
      <c r="R282" t="str">
        <f t="shared" si="59"/>
        <v xml:space="preserve"> </v>
      </c>
      <c r="S282" t="str">
        <f t="shared" si="60"/>
        <v xml:space="preserve"> </v>
      </c>
      <c r="T282" t="s">
        <v>241</v>
      </c>
      <c r="U282" t="s">
        <v>241</v>
      </c>
    </row>
    <row r="283" spans="1:21" x14ac:dyDescent="0.25">
      <c r="A283" t="s">
        <v>12</v>
      </c>
      <c r="B283" t="s">
        <v>13</v>
      </c>
      <c r="C283">
        <v>3</v>
      </c>
      <c r="D283">
        <v>3</v>
      </c>
      <c r="E283">
        <f t="shared" si="61"/>
        <v>9</v>
      </c>
      <c r="F283">
        <f t="shared" si="51"/>
        <v>15</v>
      </c>
      <c r="G283">
        <f t="shared" si="53"/>
        <v>3</v>
      </c>
      <c r="H283">
        <f t="shared" si="54"/>
        <v>6</v>
      </c>
      <c r="I283">
        <f t="shared" si="55"/>
        <v>15</v>
      </c>
      <c r="J283">
        <f t="shared" si="56"/>
        <v>2.5</v>
      </c>
      <c r="K283">
        <f t="shared" si="57"/>
        <v>0</v>
      </c>
      <c r="M283">
        <f t="shared" si="58"/>
        <v>0</v>
      </c>
      <c r="N283">
        <v>0</v>
      </c>
      <c r="O283">
        <v>0</v>
      </c>
      <c r="R283" t="str">
        <f t="shared" si="59"/>
        <v xml:space="preserve"> </v>
      </c>
      <c r="S283" t="str">
        <f t="shared" si="60"/>
        <v xml:space="preserve"> </v>
      </c>
      <c r="T283" t="s">
        <v>241</v>
      </c>
      <c r="U283" t="s">
        <v>241</v>
      </c>
    </row>
    <row r="284" spans="1:21" x14ac:dyDescent="0.25">
      <c r="A284" t="s">
        <v>12</v>
      </c>
      <c r="B284" t="s">
        <v>13</v>
      </c>
      <c r="C284">
        <v>4</v>
      </c>
      <c r="D284">
        <v>1</v>
      </c>
      <c r="E284">
        <f t="shared" si="61"/>
        <v>4</v>
      </c>
      <c r="F284">
        <f t="shared" si="51"/>
        <v>19</v>
      </c>
      <c r="G284">
        <f t="shared" si="53"/>
        <v>4</v>
      </c>
      <c r="H284">
        <f t="shared" si="54"/>
        <v>7</v>
      </c>
      <c r="I284">
        <f t="shared" si="55"/>
        <v>19</v>
      </c>
      <c r="J284">
        <f t="shared" si="56"/>
        <v>2.7142857142857144</v>
      </c>
      <c r="K284">
        <f t="shared" si="57"/>
        <v>0</v>
      </c>
      <c r="M284">
        <f t="shared" si="58"/>
        <v>0</v>
      </c>
      <c r="N284">
        <v>0</v>
      </c>
      <c r="O284">
        <v>0</v>
      </c>
      <c r="R284" t="str">
        <f t="shared" si="59"/>
        <v xml:space="preserve"> </v>
      </c>
      <c r="S284" t="str">
        <f t="shared" si="60"/>
        <v xml:space="preserve"> </v>
      </c>
      <c r="T284" t="s">
        <v>241</v>
      </c>
      <c r="U284" t="s">
        <v>241</v>
      </c>
    </row>
    <row r="285" spans="1:21" x14ac:dyDescent="0.25">
      <c r="A285" t="s">
        <v>12</v>
      </c>
      <c r="B285" t="s">
        <v>13</v>
      </c>
      <c r="C285">
        <v>2</v>
      </c>
      <c r="D285">
        <v>1</v>
      </c>
      <c r="E285">
        <f t="shared" si="61"/>
        <v>2</v>
      </c>
      <c r="F285">
        <f t="shared" si="51"/>
        <v>21</v>
      </c>
      <c r="G285">
        <f t="shared" si="53"/>
        <v>5</v>
      </c>
      <c r="H285">
        <f t="shared" si="54"/>
        <v>8</v>
      </c>
      <c r="I285">
        <f t="shared" si="55"/>
        <v>21</v>
      </c>
      <c r="J285">
        <f t="shared" si="56"/>
        <v>2.625</v>
      </c>
      <c r="K285">
        <f t="shared" si="57"/>
        <v>0</v>
      </c>
      <c r="M285">
        <f t="shared" si="58"/>
        <v>0</v>
      </c>
      <c r="N285">
        <v>0</v>
      </c>
      <c r="O285">
        <v>0</v>
      </c>
      <c r="R285" t="str">
        <f t="shared" si="59"/>
        <v xml:space="preserve"> </v>
      </c>
      <c r="S285" t="str">
        <f t="shared" si="60"/>
        <v xml:space="preserve"> </v>
      </c>
      <c r="T285" t="s">
        <v>241</v>
      </c>
      <c r="U285" t="s">
        <v>241</v>
      </c>
    </row>
    <row r="286" spans="1:21" x14ac:dyDescent="0.25">
      <c r="A286" t="s">
        <v>12</v>
      </c>
      <c r="B286" t="s">
        <v>13</v>
      </c>
      <c r="C286">
        <v>2</v>
      </c>
      <c r="D286">
        <v>1</v>
      </c>
      <c r="E286">
        <f t="shared" si="61"/>
        <v>2</v>
      </c>
      <c r="F286">
        <f t="shared" ref="F286:F348" si="63">IF(B286=B285,F285+E286,E285)</f>
        <v>23</v>
      </c>
      <c r="G286">
        <f t="shared" si="53"/>
        <v>6</v>
      </c>
      <c r="H286">
        <f t="shared" si="54"/>
        <v>9</v>
      </c>
      <c r="I286">
        <f t="shared" si="55"/>
        <v>23</v>
      </c>
      <c r="J286">
        <f t="shared" si="56"/>
        <v>2.5555555555555554</v>
      </c>
      <c r="K286">
        <f t="shared" si="57"/>
        <v>0</v>
      </c>
      <c r="M286">
        <f t="shared" si="58"/>
        <v>0</v>
      </c>
      <c r="N286">
        <v>0</v>
      </c>
      <c r="O286">
        <v>0</v>
      </c>
      <c r="R286" t="str">
        <f t="shared" si="59"/>
        <v xml:space="preserve"> </v>
      </c>
      <c r="S286" t="str">
        <f t="shared" si="60"/>
        <v xml:space="preserve"> </v>
      </c>
      <c r="T286" t="s">
        <v>241</v>
      </c>
      <c r="U286" t="s">
        <v>241</v>
      </c>
    </row>
    <row r="287" spans="1:21" x14ac:dyDescent="0.25">
      <c r="A287" t="s">
        <v>12</v>
      </c>
      <c r="B287" t="s">
        <v>13</v>
      </c>
      <c r="C287">
        <v>3</v>
      </c>
      <c r="D287">
        <v>1</v>
      </c>
      <c r="E287">
        <f t="shared" si="61"/>
        <v>3</v>
      </c>
      <c r="F287">
        <f t="shared" si="63"/>
        <v>26</v>
      </c>
      <c r="G287">
        <f t="shared" si="53"/>
        <v>7</v>
      </c>
      <c r="H287">
        <f t="shared" si="54"/>
        <v>10</v>
      </c>
      <c r="I287">
        <f t="shared" si="55"/>
        <v>26</v>
      </c>
      <c r="J287">
        <f t="shared" si="56"/>
        <v>2.6</v>
      </c>
      <c r="K287">
        <f t="shared" si="57"/>
        <v>0</v>
      </c>
      <c r="M287">
        <f t="shared" si="58"/>
        <v>0</v>
      </c>
      <c r="N287">
        <v>0</v>
      </c>
      <c r="O287">
        <v>0</v>
      </c>
      <c r="R287" t="str">
        <f t="shared" si="59"/>
        <v xml:space="preserve"> </v>
      </c>
      <c r="S287" t="str">
        <f t="shared" si="60"/>
        <v xml:space="preserve"> </v>
      </c>
      <c r="T287" t="s">
        <v>241</v>
      </c>
      <c r="U287" t="s">
        <v>241</v>
      </c>
    </row>
    <row r="288" spans="1:21" x14ac:dyDescent="0.25">
      <c r="A288" t="s">
        <v>12</v>
      </c>
      <c r="B288" t="s">
        <v>13</v>
      </c>
      <c r="C288">
        <v>5</v>
      </c>
      <c r="D288">
        <v>3</v>
      </c>
      <c r="E288">
        <f t="shared" si="61"/>
        <v>15</v>
      </c>
      <c r="F288">
        <f t="shared" si="63"/>
        <v>41</v>
      </c>
      <c r="G288">
        <f t="shared" si="53"/>
        <v>8</v>
      </c>
      <c r="H288">
        <f t="shared" si="54"/>
        <v>13</v>
      </c>
      <c r="I288">
        <f t="shared" si="55"/>
        <v>41</v>
      </c>
      <c r="J288">
        <f t="shared" si="56"/>
        <v>3.1538461538461537</v>
      </c>
      <c r="K288">
        <f t="shared" si="57"/>
        <v>0</v>
      </c>
      <c r="M288">
        <f t="shared" si="58"/>
        <v>0</v>
      </c>
      <c r="N288">
        <v>0</v>
      </c>
      <c r="O288">
        <v>0</v>
      </c>
      <c r="R288" t="str">
        <f t="shared" si="59"/>
        <v xml:space="preserve"> </v>
      </c>
      <c r="S288" t="str">
        <f t="shared" si="60"/>
        <v xml:space="preserve"> </v>
      </c>
      <c r="T288" t="s">
        <v>241</v>
      </c>
      <c r="U288" t="s">
        <v>241</v>
      </c>
    </row>
    <row r="289" spans="1:21" x14ac:dyDescent="0.25">
      <c r="A289" t="s">
        <v>12</v>
      </c>
      <c r="B289" t="s">
        <v>13</v>
      </c>
      <c r="C289">
        <v>4</v>
      </c>
      <c r="D289">
        <v>2</v>
      </c>
      <c r="E289">
        <f t="shared" si="61"/>
        <v>8</v>
      </c>
      <c r="F289">
        <f t="shared" si="63"/>
        <v>49</v>
      </c>
      <c r="G289">
        <f t="shared" si="53"/>
        <v>9</v>
      </c>
      <c r="H289">
        <f t="shared" si="54"/>
        <v>15</v>
      </c>
      <c r="I289">
        <f t="shared" si="55"/>
        <v>49</v>
      </c>
      <c r="J289">
        <f t="shared" si="56"/>
        <v>3.2666666666666666</v>
      </c>
      <c r="K289">
        <f t="shared" si="57"/>
        <v>0</v>
      </c>
      <c r="M289">
        <f t="shared" si="58"/>
        <v>0</v>
      </c>
      <c r="N289">
        <v>0</v>
      </c>
      <c r="O289">
        <v>0</v>
      </c>
      <c r="R289" t="str">
        <f t="shared" si="59"/>
        <v xml:space="preserve"> </v>
      </c>
      <c r="S289" t="str">
        <f t="shared" si="60"/>
        <v xml:space="preserve"> </v>
      </c>
      <c r="T289" t="s">
        <v>241</v>
      </c>
      <c r="U289" t="s">
        <v>241</v>
      </c>
    </row>
    <row r="290" spans="1:21" x14ac:dyDescent="0.25">
      <c r="A290" t="s">
        <v>12</v>
      </c>
      <c r="B290" t="s">
        <v>13</v>
      </c>
      <c r="C290">
        <v>5</v>
      </c>
      <c r="D290">
        <v>2</v>
      </c>
      <c r="E290">
        <f t="shared" si="61"/>
        <v>10</v>
      </c>
      <c r="F290">
        <f t="shared" si="63"/>
        <v>59</v>
      </c>
      <c r="G290">
        <f t="shared" si="53"/>
        <v>10</v>
      </c>
      <c r="H290">
        <f t="shared" si="54"/>
        <v>17</v>
      </c>
      <c r="I290">
        <f t="shared" si="55"/>
        <v>59</v>
      </c>
      <c r="J290">
        <f t="shared" si="56"/>
        <v>3.4705882352941178</v>
      </c>
      <c r="K290">
        <f t="shared" si="57"/>
        <v>0</v>
      </c>
      <c r="M290">
        <f t="shared" si="58"/>
        <v>0</v>
      </c>
      <c r="N290">
        <v>0</v>
      </c>
      <c r="O290">
        <v>0</v>
      </c>
      <c r="R290" t="str">
        <f t="shared" si="59"/>
        <v xml:space="preserve"> </v>
      </c>
      <c r="S290" t="str">
        <f t="shared" si="60"/>
        <v xml:space="preserve"> </v>
      </c>
      <c r="T290" t="s">
        <v>241</v>
      </c>
      <c r="U290" t="s">
        <v>241</v>
      </c>
    </row>
    <row r="291" spans="1:21" x14ac:dyDescent="0.25">
      <c r="A291" t="s">
        <v>12</v>
      </c>
      <c r="B291" t="s">
        <v>13</v>
      </c>
      <c r="C291">
        <v>2</v>
      </c>
      <c r="D291">
        <v>2</v>
      </c>
      <c r="E291">
        <f t="shared" si="61"/>
        <v>4</v>
      </c>
      <c r="F291">
        <f t="shared" si="63"/>
        <v>63</v>
      </c>
      <c r="G291">
        <f t="shared" si="53"/>
        <v>11</v>
      </c>
      <c r="H291">
        <f t="shared" si="54"/>
        <v>19</v>
      </c>
      <c r="I291">
        <f t="shared" si="55"/>
        <v>63</v>
      </c>
      <c r="J291">
        <f t="shared" si="56"/>
        <v>3.3157894736842106</v>
      </c>
      <c r="K291">
        <f t="shared" si="57"/>
        <v>3.3157894736842106</v>
      </c>
      <c r="M291" t="str">
        <f t="shared" si="58"/>
        <v>A5</v>
      </c>
      <c r="N291">
        <v>0</v>
      </c>
      <c r="O291">
        <v>0</v>
      </c>
      <c r="R291" t="str">
        <f t="shared" si="59"/>
        <v>Jan Kętrzyński</v>
      </c>
      <c r="S291" t="str">
        <f t="shared" si="60"/>
        <v>A5</v>
      </c>
      <c r="T291" t="s">
        <v>241</v>
      </c>
      <c r="U291" t="s">
        <v>241</v>
      </c>
    </row>
    <row r="292" spans="1:21" x14ac:dyDescent="0.25">
      <c r="A292" t="s">
        <v>14</v>
      </c>
      <c r="B292" t="s">
        <v>15</v>
      </c>
      <c r="C292">
        <v>6</v>
      </c>
      <c r="D292">
        <v>1</v>
      </c>
      <c r="E292">
        <f t="shared" si="61"/>
        <v>6</v>
      </c>
      <c r="F292">
        <f t="shared" si="63"/>
        <v>4</v>
      </c>
      <c r="G292">
        <f t="shared" si="53"/>
        <v>1</v>
      </c>
      <c r="H292">
        <f t="shared" si="54"/>
        <v>1</v>
      </c>
      <c r="I292">
        <f t="shared" si="55"/>
        <v>6</v>
      </c>
      <c r="J292">
        <f t="shared" si="56"/>
        <v>6</v>
      </c>
      <c r="K292">
        <f t="shared" si="57"/>
        <v>0</v>
      </c>
      <c r="M292">
        <f t="shared" si="58"/>
        <v>0</v>
      </c>
      <c r="N292">
        <v>0</v>
      </c>
      <c r="O292">
        <v>0</v>
      </c>
      <c r="R292" t="str">
        <f t="shared" si="59"/>
        <v xml:space="preserve"> </v>
      </c>
      <c r="S292" t="str">
        <f t="shared" si="60"/>
        <v xml:space="preserve"> </v>
      </c>
      <c r="T292" t="s">
        <v>241</v>
      </c>
      <c r="U292" t="s">
        <v>241</v>
      </c>
    </row>
    <row r="293" spans="1:21" x14ac:dyDescent="0.25">
      <c r="A293" t="s">
        <v>14</v>
      </c>
      <c r="B293" t="s">
        <v>15</v>
      </c>
      <c r="C293">
        <v>1</v>
      </c>
      <c r="D293">
        <v>2</v>
      </c>
      <c r="E293">
        <f t="shared" si="61"/>
        <v>2</v>
      </c>
      <c r="F293">
        <f t="shared" si="63"/>
        <v>6</v>
      </c>
      <c r="G293">
        <f t="shared" si="53"/>
        <v>2</v>
      </c>
      <c r="H293">
        <f t="shared" si="54"/>
        <v>3</v>
      </c>
      <c r="I293">
        <f t="shared" si="55"/>
        <v>8</v>
      </c>
      <c r="J293">
        <f t="shared" si="56"/>
        <v>2.6666666666666665</v>
      </c>
      <c r="K293">
        <f t="shared" si="57"/>
        <v>0</v>
      </c>
      <c r="M293">
        <f t="shared" si="58"/>
        <v>0</v>
      </c>
      <c r="N293">
        <v>0</v>
      </c>
      <c r="O293">
        <v>0</v>
      </c>
      <c r="R293" t="str">
        <f t="shared" si="59"/>
        <v xml:space="preserve"> </v>
      </c>
      <c r="S293" t="str">
        <f t="shared" si="60"/>
        <v xml:space="preserve"> </v>
      </c>
      <c r="T293" t="s">
        <v>241</v>
      </c>
      <c r="U293" t="s">
        <v>241</v>
      </c>
    </row>
    <row r="294" spans="1:21" x14ac:dyDescent="0.25">
      <c r="A294" t="s">
        <v>14</v>
      </c>
      <c r="B294" t="s">
        <v>15</v>
      </c>
      <c r="C294">
        <v>3</v>
      </c>
      <c r="D294">
        <v>3</v>
      </c>
      <c r="E294">
        <f t="shared" si="61"/>
        <v>9</v>
      </c>
      <c r="F294">
        <f t="shared" si="63"/>
        <v>15</v>
      </c>
      <c r="G294">
        <f t="shared" si="53"/>
        <v>3</v>
      </c>
      <c r="H294">
        <f t="shared" si="54"/>
        <v>6</v>
      </c>
      <c r="I294">
        <f t="shared" si="55"/>
        <v>17</v>
      </c>
      <c r="J294">
        <f t="shared" si="56"/>
        <v>2.8333333333333335</v>
      </c>
      <c r="K294">
        <f t="shared" si="57"/>
        <v>0</v>
      </c>
      <c r="M294">
        <f t="shared" si="58"/>
        <v>0</v>
      </c>
      <c r="N294">
        <v>0</v>
      </c>
      <c r="O294">
        <v>0</v>
      </c>
      <c r="R294" t="str">
        <f t="shared" si="59"/>
        <v xml:space="preserve"> </v>
      </c>
      <c r="S294" t="str">
        <f t="shared" si="60"/>
        <v xml:space="preserve"> </v>
      </c>
      <c r="T294" t="s">
        <v>241</v>
      </c>
      <c r="U294" t="s">
        <v>241</v>
      </c>
    </row>
    <row r="295" spans="1:21" x14ac:dyDescent="0.25">
      <c r="A295" t="s">
        <v>14</v>
      </c>
      <c r="B295" t="s">
        <v>15</v>
      </c>
      <c r="C295">
        <v>4</v>
      </c>
      <c r="D295">
        <v>1</v>
      </c>
      <c r="E295">
        <f t="shared" si="61"/>
        <v>4</v>
      </c>
      <c r="F295">
        <f t="shared" ref="F295:F352" si="64">IF(B295=B294,F294+E295,F294)</f>
        <v>19</v>
      </c>
      <c r="G295">
        <f t="shared" si="53"/>
        <v>4</v>
      </c>
      <c r="H295">
        <f t="shared" si="54"/>
        <v>7</v>
      </c>
      <c r="I295">
        <f t="shared" si="55"/>
        <v>21</v>
      </c>
      <c r="J295">
        <f t="shared" si="56"/>
        <v>3</v>
      </c>
      <c r="K295">
        <f t="shared" si="57"/>
        <v>0</v>
      </c>
      <c r="M295">
        <f t="shared" si="58"/>
        <v>0</v>
      </c>
      <c r="N295">
        <v>0</v>
      </c>
      <c r="O295">
        <v>0</v>
      </c>
      <c r="R295" t="str">
        <f t="shared" si="59"/>
        <v xml:space="preserve"> </v>
      </c>
      <c r="S295" t="str">
        <f t="shared" si="60"/>
        <v xml:space="preserve"> </v>
      </c>
      <c r="T295" t="s">
        <v>241</v>
      </c>
      <c r="U295" t="s">
        <v>241</v>
      </c>
    </row>
    <row r="296" spans="1:21" x14ac:dyDescent="0.25">
      <c r="A296" t="s">
        <v>14</v>
      </c>
      <c r="B296" t="s">
        <v>15</v>
      </c>
      <c r="C296">
        <v>4</v>
      </c>
      <c r="D296">
        <v>1</v>
      </c>
      <c r="E296">
        <f t="shared" si="61"/>
        <v>4</v>
      </c>
      <c r="F296">
        <f t="shared" si="64"/>
        <v>23</v>
      </c>
      <c r="G296">
        <f t="shared" si="53"/>
        <v>5</v>
      </c>
      <c r="H296">
        <f t="shared" si="54"/>
        <v>8</v>
      </c>
      <c r="I296">
        <f t="shared" si="55"/>
        <v>25</v>
      </c>
      <c r="J296">
        <f t="shared" si="56"/>
        <v>3.125</v>
      </c>
      <c r="K296">
        <f t="shared" si="57"/>
        <v>0</v>
      </c>
      <c r="M296">
        <f t="shared" si="58"/>
        <v>0</v>
      </c>
      <c r="N296">
        <v>0</v>
      </c>
      <c r="O296">
        <v>0</v>
      </c>
      <c r="R296" t="str">
        <f t="shared" si="59"/>
        <v xml:space="preserve"> </v>
      </c>
      <c r="S296" t="str">
        <f t="shared" si="60"/>
        <v xml:space="preserve"> </v>
      </c>
      <c r="T296" t="s">
        <v>241</v>
      </c>
      <c r="U296" t="s">
        <v>241</v>
      </c>
    </row>
    <row r="297" spans="1:21" x14ac:dyDescent="0.25">
      <c r="A297" t="s">
        <v>14</v>
      </c>
      <c r="B297" t="s">
        <v>15</v>
      </c>
      <c r="C297">
        <v>5</v>
      </c>
      <c r="D297">
        <v>2</v>
      </c>
      <c r="E297">
        <f t="shared" si="61"/>
        <v>10</v>
      </c>
      <c r="F297">
        <f t="shared" si="64"/>
        <v>33</v>
      </c>
      <c r="G297">
        <f t="shared" si="53"/>
        <v>6</v>
      </c>
      <c r="H297">
        <f t="shared" si="54"/>
        <v>10</v>
      </c>
      <c r="I297">
        <f t="shared" si="55"/>
        <v>35</v>
      </c>
      <c r="J297">
        <f t="shared" si="56"/>
        <v>3.5</v>
      </c>
      <c r="K297">
        <f t="shared" si="57"/>
        <v>0</v>
      </c>
      <c r="M297">
        <f t="shared" si="58"/>
        <v>0</v>
      </c>
      <c r="N297">
        <v>0</v>
      </c>
      <c r="O297">
        <v>0</v>
      </c>
      <c r="R297" t="str">
        <f t="shared" si="59"/>
        <v xml:space="preserve"> </v>
      </c>
      <c r="S297" t="str">
        <f t="shared" si="60"/>
        <v xml:space="preserve"> </v>
      </c>
      <c r="T297" t="s">
        <v>241</v>
      </c>
      <c r="U297" t="s">
        <v>241</v>
      </c>
    </row>
    <row r="298" spans="1:21" x14ac:dyDescent="0.25">
      <c r="A298" t="s">
        <v>14</v>
      </c>
      <c r="B298" t="s">
        <v>15</v>
      </c>
      <c r="C298">
        <v>2</v>
      </c>
      <c r="D298">
        <v>1</v>
      </c>
      <c r="E298">
        <f t="shared" si="61"/>
        <v>2</v>
      </c>
      <c r="F298">
        <f t="shared" si="64"/>
        <v>35</v>
      </c>
      <c r="G298">
        <f t="shared" si="53"/>
        <v>7</v>
      </c>
      <c r="H298">
        <f t="shared" si="54"/>
        <v>11</v>
      </c>
      <c r="I298">
        <f t="shared" si="55"/>
        <v>37</v>
      </c>
      <c r="J298">
        <f t="shared" si="56"/>
        <v>3.3636363636363638</v>
      </c>
      <c r="K298">
        <f t="shared" si="57"/>
        <v>0</v>
      </c>
      <c r="M298">
        <f t="shared" si="58"/>
        <v>0</v>
      </c>
      <c r="N298">
        <v>0</v>
      </c>
      <c r="O298">
        <v>0</v>
      </c>
      <c r="R298" t="str">
        <f t="shared" si="59"/>
        <v xml:space="preserve"> </v>
      </c>
      <c r="S298" t="str">
        <f t="shared" si="60"/>
        <v xml:space="preserve"> </v>
      </c>
      <c r="T298" t="s">
        <v>241</v>
      </c>
      <c r="U298" t="s">
        <v>241</v>
      </c>
    </row>
    <row r="299" spans="1:21" x14ac:dyDescent="0.25">
      <c r="A299" t="s">
        <v>14</v>
      </c>
      <c r="B299" t="s">
        <v>15</v>
      </c>
      <c r="C299">
        <v>2</v>
      </c>
      <c r="D299">
        <v>3</v>
      </c>
      <c r="E299">
        <f t="shared" si="61"/>
        <v>6</v>
      </c>
      <c r="F299">
        <v>13</v>
      </c>
      <c r="G299">
        <f t="shared" si="53"/>
        <v>8</v>
      </c>
      <c r="H299">
        <f t="shared" si="54"/>
        <v>14</v>
      </c>
      <c r="I299">
        <f t="shared" si="55"/>
        <v>43</v>
      </c>
      <c r="J299">
        <f t="shared" si="56"/>
        <v>3.0714285714285716</v>
      </c>
      <c r="K299">
        <f t="shared" si="57"/>
        <v>0</v>
      </c>
      <c r="M299">
        <f t="shared" si="58"/>
        <v>0</v>
      </c>
      <c r="N299">
        <v>0</v>
      </c>
      <c r="O299">
        <v>0</v>
      </c>
      <c r="R299" t="str">
        <f t="shared" si="59"/>
        <v xml:space="preserve"> </v>
      </c>
      <c r="S299" t="str">
        <f t="shared" si="60"/>
        <v xml:space="preserve"> </v>
      </c>
      <c r="T299" t="s">
        <v>241</v>
      </c>
      <c r="U299" t="s">
        <v>241</v>
      </c>
    </row>
    <row r="300" spans="1:21" x14ac:dyDescent="0.25">
      <c r="A300" t="s">
        <v>14</v>
      </c>
      <c r="B300" t="s">
        <v>15</v>
      </c>
      <c r="C300">
        <v>4</v>
      </c>
      <c r="D300">
        <v>3</v>
      </c>
      <c r="E300">
        <f t="shared" si="61"/>
        <v>12</v>
      </c>
      <c r="F300">
        <f t="shared" ref="F300" si="65">IF(B300=B299,F299+E300,E299)</f>
        <v>25</v>
      </c>
      <c r="G300">
        <f t="shared" si="53"/>
        <v>9</v>
      </c>
      <c r="H300">
        <f t="shared" si="54"/>
        <v>17</v>
      </c>
      <c r="I300">
        <f t="shared" si="55"/>
        <v>55</v>
      </c>
      <c r="J300">
        <f t="shared" si="56"/>
        <v>3.2352941176470589</v>
      </c>
      <c r="K300">
        <f t="shared" si="57"/>
        <v>0</v>
      </c>
      <c r="M300">
        <f t="shared" si="58"/>
        <v>0</v>
      </c>
      <c r="N300">
        <v>0</v>
      </c>
      <c r="O300">
        <v>0</v>
      </c>
      <c r="R300" t="str">
        <f t="shared" si="59"/>
        <v xml:space="preserve"> </v>
      </c>
      <c r="S300" t="str">
        <f t="shared" si="60"/>
        <v xml:space="preserve"> </v>
      </c>
      <c r="T300" t="s">
        <v>241</v>
      </c>
      <c r="U300" t="s">
        <v>241</v>
      </c>
    </row>
    <row r="301" spans="1:21" x14ac:dyDescent="0.25">
      <c r="A301" t="s">
        <v>14</v>
      </c>
      <c r="B301" t="s">
        <v>15</v>
      </c>
      <c r="C301">
        <v>3</v>
      </c>
      <c r="D301">
        <v>2</v>
      </c>
      <c r="E301">
        <f t="shared" si="61"/>
        <v>6</v>
      </c>
      <c r="F301">
        <f t="shared" si="63"/>
        <v>31</v>
      </c>
      <c r="G301">
        <f t="shared" si="53"/>
        <v>10</v>
      </c>
      <c r="H301">
        <f t="shared" si="54"/>
        <v>19</v>
      </c>
      <c r="I301">
        <f t="shared" si="55"/>
        <v>61</v>
      </c>
      <c r="J301">
        <f t="shared" si="56"/>
        <v>3.2105263157894739</v>
      </c>
      <c r="K301">
        <f t="shared" si="57"/>
        <v>0</v>
      </c>
      <c r="M301">
        <f t="shared" si="58"/>
        <v>0</v>
      </c>
      <c r="N301">
        <v>0</v>
      </c>
      <c r="O301">
        <v>0</v>
      </c>
      <c r="R301" t="str">
        <f t="shared" si="59"/>
        <v xml:space="preserve"> </v>
      </c>
      <c r="S301" t="str">
        <f t="shared" si="60"/>
        <v xml:space="preserve"> </v>
      </c>
      <c r="T301" t="s">
        <v>241</v>
      </c>
      <c r="U301" t="s">
        <v>241</v>
      </c>
    </row>
    <row r="302" spans="1:21" x14ac:dyDescent="0.25">
      <c r="A302" t="s">
        <v>14</v>
      </c>
      <c r="B302" t="s">
        <v>15</v>
      </c>
      <c r="C302">
        <v>6</v>
      </c>
      <c r="D302">
        <v>2</v>
      </c>
      <c r="E302">
        <f t="shared" si="61"/>
        <v>12</v>
      </c>
      <c r="F302">
        <f t="shared" si="63"/>
        <v>43</v>
      </c>
      <c r="G302">
        <f t="shared" si="53"/>
        <v>11</v>
      </c>
      <c r="H302">
        <f t="shared" si="54"/>
        <v>21</v>
      </c>
      <c r="I302">
        <f t="shared" si="55"/>
        <v>73</v>
      </c>
      <c r="J302">
        <f t="shared" si="56"/>
        <v>3.4761904761904763</v>
      </c>
      <c r="K302">
        <f t="shared" si="57"/>
        <v>3.4761904761904763</v>
      </c>
      <c r="M302" t="str">
        <f t="shared" si="58"/>
        <v>A6</v>
      </c>
      <c r="N302">
        <v>0</v>
      </c>
      <c r="O302">
        <v>0</v>
      </c>
      <c r="R302" t="str">
        <f t="shared" si="59"/>
        <v>Jerzy Kiczyński</v>
      </c>
      <c r="S302" t="str">
        <f t="shared" si="60"/>
        <v>A6</v>
      </c>
      <c r="T302" t="s">
        <v>241</v>
      </c>
      <c r="U302" t="s">
        <v>241</v>
      </c>
    </row>
    <row r="303" spans="1:21" x14ac:dyDescent="0.25">
      <c r="A303" t="s">
        <v>16</v>
      </c>
      <c r="B303" t="s">
        <v>17</v>
      </c>
      <c r="C303">
        <v>4</v>
      </c>
      <c r="D303">
        <v>1</v>
      </c>
      <c r="E303">
        <f t="shared" si="61"/>
        <v>4</v>
      </c>
      <c r="F303">
        <f t="shared" si="63"/>
        <v>12</v>
      </c>
      <c r="G303">
        <f t="shared" si="53"/>
        <v>1</v>
      </c>
      <c r="H303">
        <f t="shared" si="54"/>
        <v>1</v>
      </c>
      <c r="I303">
        <f t="shared" si="55"/>
        <v>4</v>
      </c>
      <c r="J303">
        <f t="shared" si="56"/>
        <v>4</v>
      </c>
      <c r="K303">
        <f t="shared" si="57"/>
        <v>0</v>
      </c>
      <c r="M303">
        <f t="shared" si="58"/>
        <v>0</v>
      </c>
      <c r="N303">
        <v>0</v>
      </c>
      <c r="O303">
        <v>0</v>
      </c>
      <c r="R303" t="str">
        <f t="shared" si="59"/>
        <v xml:space="preserve"> </v>
      </c>
      <c r="S303" t="str">
        <f t="shared" si="60"/>
        <v xml:space="preserve"> </v>
      </c>
      <c r="T303" t="s">
        <v>241</v>
      </c>
      <c r="U303" t="s">
        <v>241</v>
      </c>
    </row>
    <row r="304" spans="1:21" x14ac:dyDescent="0.25">
      <c r="A304" t="s">
        <v>16</v>
      </c>
      <c r="B304" t="s">
        <v>17</v>
      </c>
      <c r="C304">
        <v>5</v>
      </c>
      <c r="D304">
        <v>2</v>
      </c>
      <c r="E304">
        <f t="shared" si="61"/>
        <v>10</v>
      </c>
      <c r="F304">
        <f t="shared" si="63"/>
        <v>22</v>
      </c>
      <c r="G304">
        <f t="shared" si="53"/>
        <v>2</v>
      </c>
      <c r="H304">
        <f t="shared" si="54"/>
        <v>3</v>
      </c>
      <c r="I304">
        <f t="shared" si="55"/>
        <v>14</v>
      </c>
      <c r="J304">
        <f t="shared" si="56"/>
        <v>4.666666666666667</v>
      </c>
      <c r="K304">
        <f t="shared" si="57"/>
        <v>0</v>
      </c>
      <c r="M304">
        <f t="shared" si="58"/>
        <v>0</v>
      </c>
      <c r="N304">
        <v>0</v>
      </c>
      <c r="O304">
        <v>0</v>
      </c>
      <c r="R304" t="str">
        <f t="shared" si="59"/>
        <v xml:space="preserve"> </v>
      </c>
      <c r="S304" t="str">
        <f t="shared" si="60"/>
        <v xml:space="preserve"> </v>
      </c>
      <c r="T304" t="s">
        <v>241</v>
      </c>
      <c r="U304" t="s">
        <v>241</v>
      </c>
    </row>
    <row r="305" spans="1:21" x14ac:dyDescent="0.25">
      <c r="A305" t="s">
        <v>16</v>
      </c>
      <c r="B305" t="s">
        <v>17</v>
      </c>
      <c r="C305">
        <v>1</v>
      </c>
      <c r="D305">
        <v>3</v>
      </c>
      <c r="E305">
        <f t="shared" si="61"/>
        <v>3</v>
      </c>
      <c r="F305">
        <f t="shared" si="63"/>
        <v>25</v>
      </c>
      <c r="G305">
        <f t="shared" si="53"/>
        <v>3</v>
      </c>
      <c r="H305">
        <f t="shared" si="54"/>
        <v>6</v>
      </c>
      <c r="I305">
        <f t="shared" si="55"/>
        <v>17</v>
      </c>
      <c r="J305">
        <f t="shared" si="56"/>
        <v>2.8333333333333335</v>
      </c>
      <c r="K305">
        <f t="shared" si="57"/>
        <v>0</v>
      </c>
      <c r="M305">
        <f t="shared" si="58"/>
        <v>0</v>
      </c>
      <c r="N305">
        <v>0</v>
      </c>
      <c r="O305">
        <v>0</v>
      </c>
      <c r="R305" t="str">
        <f t="shared" si="59"/>
        <v xml:space="preserve"> </v>
      </c>
      <c r="S305" t="str">
        <f t="shared" si="60"/>
        <v xml:space="preserve"> </v>
      </c>
      <c r="T305" t="s">
        <v>241</v>
      </c>
      <c r="U305" t="s">
        <v>241</v>
      </c>
    </row>
    <row r="306" spans="1:21" x14ac:dyDescent="0.25">
      <c r="A306" t="s">
        <v>16</v>
      </c>
      <c r="B306" t="s">
        <v>17</v>
      </c>
      <c r="C306">
        <v>5</v>
      </c>
      <c r="D306">
        <v>1</v>
      </c>
      <c r="E306">
        <f t="shared" si="61"/>
        <v>5</v>
      </c>
      <c r="F306">
        <f t="shared" si="63"/>
        <v>30</v>
      </c>
      <c r="G306">
        <f t="shared" si="53"/>
        <v>4</v>
      </c>
      <c r="H306">
        <f t="shared" si="54"/>
        <v>7</v>
      </c>
      <c r="I306">
        <f t="shared" si="55"/>
        <v>22</v>
      </c>
      <c r="J306">
        <f t="shared" si="56"/>
        <v>3.1428571428571428</v>
      </c>
      <c r="K306">
        <f t="shared" si="57"/>
        <v>0</v>
      </c>
      <c r="M306">
        <f t="shared" si="58"/>
        <v>0</v>
      </c>
      <c r="N306">
        <v>0</v>
      </c>
      <c r="O306">
        <v>0</v>
      </c>
      <c r="R306" t="str">
        <f t="shared" si="59"/>
        <v xml:space="preserve"> </v>
      </c>
      <c r="S306" t="str">
        <f t="shared" si="60"/>
        <v xml:space="preserve"> </v>
      </c>
      <c r="T306" t="s">
        <v>241</v>
      </c>
      <c r="U306" t="s">
        <v>241</v>
      </c>
    </row>
    <row r="307" spans="1:21" x14ac:dyDescent="0.25">
      <c r="A307" t="s">
        <v>16</v>
      </c>
      <c r="B307" t="s">
        <v>17</v>
      </c>
      <c r="C307">
        <v>3</v>
      </c>
      <c r="D307">
        <v>2</v>
      </c>
      <c r="E307">
        <f t="shared" si="61"/>
        <v>6</v>
      </c>
      <c r="F307">
        <f t="shared" si="63"/>
        <v>36</v>
      </c>
      <c r="G307">
        <f t="shared" si="53"/>
        <v>5</v>
      </c>
      <c r="H307">
        <f t="shared" si="54"/>
        <v>9</v>
      </c>
      <c r="I307">
        <f t="shared" si="55"/>
        <v>28</v>
      </c>
      <c r="J307">
        <f t="shared" si="56"/>
        <v>3.1111111111111112</v>
      </c>
      <c r="K307">
        <f t="shared" si="57"/>
        <v>0</v>
      </c>
      <c r="M307">
        <f t="shared" si="58"/>
        <v>0</v>
      </c>
      <c r="N307">
        <v>0</v>
      </c>
      <c r="O307">
        <v>0</v>
      </c>
      <c r="R307" t="str">
        <f t="shared" si="59"/>
        <v xml:space="preserve"> </v>
      </c>
      <c r="S307" t="str">
        <f t="shared" si="60"/>
        <v xml:space="preserve"> </v>
      </c>
      <c r="T307" t="s">
        <v>241</v>
      </c>
      <c r="U307" t="s">
        <v>241</v>
      </c>
    </row>
    <row r="308" spans="1:21" x14ac:dyDescent="0.25">
      <c r="A308" t="s">
        <v>16</v>
      </c>
      <c r="B308" t="s">
        <v>17</v>
      </c>
      <c r="C308">
        <v>2</v>
      </c>
      <c r="D308">
        <v>1</v>
      </c>
      <c r="E308">
        <f t="shared" si="61"/>
        <v>2</v>
      </c>
      <c r="F308">
        <f t="shared" si="63"/>
        <v>38</v>
      </c>
      <c r="G308">
        <f t="shared" si="53"/>
        <v>6</v>
      </c>
      <c r="H308">
        <f t="shared" si="54"/>
        <v>10</v>
      </c>
      <c r="I308">
        <f t="shared" si="55"/>
        <v>30</v>
      </c>
      <c r="J308">
        <f t="shared" si="56"/>
        <v>3</v>
      </c>
      <c r="K308">
        <f t="shared" si="57"/>
        <v>0</v>
      </c>
      <c r="M308">
        <f t="shared" si="58"/>
        <v>0</v>
      </c>
      <c r="N308">
        <v>0</v>
      </c>
      <c r="O308">
        <v>0</v>
      </c>
      <c r="R308" t="str">
        <f t="shared" si="59"/>
        <v xml:space="preserve"> </v>
      </c>
      <c r="S308" t="str">
        <f t="shared" si="60"/>
        <v xml:space="preserve"> </v>
      </c>
      <c r="T308" t="s">
        <v>241</v>
      </c>
      <c r="U308" t="s">
        <v>241</v>
      </c>
    </row>
    <row r="309" spans="1:21" x14ac:dyDescent="0.25">
      <c r="A309" t="s">
        <v>16</v>
      </c>
      <c r="B309" t="s">
        <v>17</v>
      </c>
      <c r="C309">
        <v>5</v>
      </c>
      <c r="D309">
        <v>2</v>
      </c>
      <c r="E309">
        <f t="shared" si="61"/>
        <v>10</v>
      </c>
      <c r="F309">
        <f t="shared" si="63"/>
        <v>48</v>
      </c>
      <c r="G309">
        <f t="shared" si="53"/>
        <v>7</v>
      </c>
      <c r="H309">
        <f t="shared" si="54"/>
        <v>12</v>
      </c>
      <c r="I309">
        <f t="shared" si="55"/>
        <v>40</v>
      </c>
      <c r="J309">
        <f t="shared" si="56"/>
        <v>3.3333333333333335</v>
      </c>
      <c r="K309">
        <f t="shared" si="57"/>
        <v>0</v>
      </c>
      <c r="M309">
        <f t="shared" si="58"/>
        <v>0</v>
      </c>
      <c r="N309">
        <v>0</v>
      </c>
      <c r="O309">
        <v>0</v>
      </c>
      <c r="R309" t="str">
        <f t="shared" si="59"/>
        <v xml:space="preserve"> </v>
      </c>
      <c r="S309" t="str">
        <f t="shared" si="60"/>
        <v xml:space="preserve"> </v>
      </c>
      <c r="T309" t="s">
        <v>241</v>
      </c>
      <c r="U309" t="s">
        <v>241</v>
      </c>
    </row>
    <row r="310" spans="1:21" x14ac:dyDescent="0.25">
      <c r="A310" t="s">
        <v>16</v>
      </c>
      <c r="B310" t="s">
        <v>17</v>
      </c>
      <c r="C310">
        <v>6</v>
      </c>
      <c r="D310">
        <v>1</v>
      </c>
      <c r="E310">
        <f t="shared" si="61"/>
        <v>6</v>
      </c>
      <c r="F310">
        <f t="shared" si="63"/>
        <v>54</v>
      </c>
      <c r="G310">
        <f t="shared" si="53"/>
        <v>8</v>
      </c>
      <c r="H310">
        <f t="shared" si="54"/>
        <v>13</v>
      </c>
      <c r="I310">
        <f t="shared" si="55"/>
        <v>46</v>
      </c>
      <c r="J310">
        <f t="shared" si="56"/>
        <v>3.5384615384615383</v>
      </c>
      <c r="K310">
        <f t="shared" si="57"/>
        <v>0</v>
      </c>
      <c r="M310">
        <f t="shared" si="58"/>
        <v>0</v>
      </c>
      <c r="N310">
        <v>0</v>
      </c>
      <c r="O310">
        <v>0</v>
      </c>
      <c r="R310" t="str">
        <f t="shared" si="59"/>
        <v xml:space="preserve"> </v>
      </c>
      <c r="S310" t="str">
        <f t="shared" si="60"/>
        <v xml:space="preserve"> </v>
      </c>
      <c r="T310" t="s">
        <v>241</v>
      </c>
      <c r="U310" t="s">
        <v>241</v>
      </c>
    </row>
    <row r="311" spans="1:21" x14ac:dyDescent="0.25">
      <c r="A311" t="s">
        <v>16</v>
      </c>
      <c r="B311" t="s">
        <v>17</v>
      </c>
      <c r="C311">
        <v>4</v>
      </c>
      <c r="D311">
        <v>1</v>
      </c>
      <c r="E311">
        <f t="shared" si="61"/>
        <v>4</v>
      </c>
      <c r="F311">
        <f t="shared" si="63"/>
        <v>58</v>
      </c>
      <c r="G311">
        <f t="shared" si="53"/>
        <v>9</v>
      </c>
      <c r="H311">
        <f t="shared" si="54"/>
        <v>14</v>
      </c>
      <c r="I311">
        <f t="shared" si="55"/>
        <v>50</v>
      </c>
      <c r="J311">
        <f t="shared" si="56"/>
        <v>3.5714285714285716</v>
      </c>
      <c r="K311">
        <f t="shared" si="57"/>
        <v>0</v>
      </c>
      <c r="M311">
        <f t="shared" si="58"/>
        <v>0</v>
      </c>
      <c r="N311">
        <v>0</v>
      </c>
      <c r="O311">
        <v>0</v>
      </c>
      <c r="R311" t="str">
        <f t="shared" si="59"/>
        <v xml:space="preserve"> </v>
      </c>
      <c r="S311" t="str">
        <f t="shared" si="60"/>
        <v xml:space="preserve"> </v>
      </c>
      <c r="T311" t="s">
        <v>241</v>
      </c>
      <c r="U311" t="s">
        <v>241</v>
      </c>
    </row>
    <row r="312" spans="1:21" x14ac:dyDescent="0.25">
      <c r="A312" t="s">
        <v>16</v>
      </c>
      <c r="B312" t="s">
        <v>17</v>
      </c>
      <c r="C312">
        <v>6</v>
      </c>
      <c r="D312">
        <v>3</v>
      </c>
      <c r="E312">
        <f t="shared" si="61"/>
        <v>18</v>
      </c>
      <c r="F312">
        <f t="shared" si="63"/>
        <v>76</v>
      </c>
      <c r="G312">
        <f t="shared" si="53"/>
        <v>10</v>
      </c>
      <c r="H312">
        <f t="shared" si="54"/>
        <v>17</v>
      </c>
      <c r="I312">
        <f t="shared" si="55"/>
        <v>68</v>
      </c>
      <c r="J312">
        <f t="shared" si="56"/>
        <v>4</v>
      </c>
      <c r="K312">
        <f t="shared" si="57"/>
        <v>0</v>
      </c>
      <c r="M312">
        <f t="shared" si="58"/>
        <v>0</v>
      </c>
      <c r="N312">
        <v>0</v>
      </c>
      <c r="O312">
        <v>0</v>
      </c>
      <c r="R312" t="str">
        <f t="shared" si="59"/>
        <v xml:space="preserve"> </v>
      </c>
      <c r="S312" t="str">
        <f t="shared" si="60"/>
        <v xml:space="preserve"> </v>
      </c>
      <c r="T312" t="s">
        <v>241</v>
      </c>
      <c r="U312" t="s">
        <v>241</v>
      </c>
    </row>
    <row r="313" spans="1:21" x14ac:dyDescent="0.25">
      <c r="A313" t="s">
        <v>16</v>
      </c>
      <c r="B313" t="s">
        <v>17</v>
      </c>
      <c r="C313">
        <v>3</v>
      </c>
      <c r="D313">
        <v>3</v>
      </c>
      <c r="E313">
        <f t="shared" si="61"/>
        <v>9</v>
      </c>
      <c r="F313">
        <f t="shared" si="63"/>
        <v>85</v>
      </c>
      <c r="G313">
        <f t="shared" si="53"/>
        <v>11</v>
      </c>
      <c r="H313">
        <f t="shared" si="54"/>
        <v>20</v>
      </c>
      <c r="I313">
        <f t="shared" si="55"/>
        <v>77</v>
      </c>
      <c r="J313">
        <f t="shared" si="56"/>
        <v>3.85</v>
      </c>
      <c r="K313">
        <f t="shared" si="57"/>
        <v>0</v>
      </c>
      <c r="M313">
        <f t="shared" si="58"/>
        <v>0</v>
      </c>
      <c r="N313">
        <v>0</v>
      </c>
      <c r="O313">
        <v>0</v>
      </c>
      <c r="R313" t="str">
        <f t="shared" si="59"/>
        <v xml:space="preserve"> </v>
      </c>
      <c r="S313" t="str">
        <f t="shared" si="60"/>
        <v xml:space="preserve"> </v>
      </c>
      <c r="T313" t="s">
        <v>241</v>
      </c>
      <c r="U313" t="s">
        <v>241</v>
      </c>
    </row>
    <row r="314" spans="1:21" x14ac:dyDescent="0.25">
      <c r="A314" t="s">
        <v>16</v>
      </c>
      <c r="B314" t="s">
        <v>17</v>
      </c>
      <c r="C314">
        <v>2</v>
      </c>
      <c r="D314">
        <v>2</v>
      </c>
      <c r="E314">
        <f t="shared" si="61"/>
        <v>4</v>
      </c>
      <c r="F314">
        <f t="shared" si="63"/>
        <v>89</v>
      </c>
      <c r="G314">
        <f t="shared" si="53"/>
        <v>12</v>
      </c>
      <c r="H314">
        <f t="shared" si="54"/>
        <v>22</v>
      </c>
      <c r="I314">
        <f t="shared" si="55"/>
        <v>81</v>
      </c>
      <c r="J314">
        <f t="shared" si="56"/>
        <v>3.6818181818181817</v>
      </c>
      <c r="K314">
        <f t="shared" si="57"/>
        <v>0</v>
      </c>
      <c r="M314">
        <f t="shared" si="58"/>
        <v>0</v>
      </c>
      <c r="N314">
        <v>0</v>
      </c>
      <c r="O314">
        <v>0</v>
      </c>
      <c r="R314" t="str">
        <f t="shared" si="59"/>
        <v xml:space="preserve"> </v>
      </c>
      <c r="S314" t="str">
        <f t="shared" si="60"/>
        <v xml:space="preserve"> </v>
      </c>
      <c r="T314" t="s">
        <v>241</v>
      </c>
      <c r="U314" t="s">
        <v>241</v>
      </c>
    </row>
    <row r="315" spans="1:21" x14ac:dyDescent="0.25">
      <c r="A315" t="s">
        <v>16</v>
      </c>
      <c r="B315" t="s">
        <v>17</v>
      </c>
      <c r="C315">
        <v>4</v>
      </c>
      <c r="D315">
        <v>2</v>
      </c>
      <c r="E315">
        <f t="shared" si="61"/>
        <v>8</v>
      </c>
      <c r="F315">
        <f t="shared" si="63"/>
        <v>97</v>
      </c>
      <c r="G315">
        <f t="shared" si="53"/>
        <v>13</v>
      </c>
      <c r="H315">
        <f t="shared" si="54"/>
        <v>24</v>
      </c>
      <c r="I315">
        <f t="shared" si="55"/>
        <v>89</v>
      </c>
      <c r="J315">
        <f t="shared" si="56"/>
        <v>3.7083333333333335</v>
      </c>
      <c r="K315">
        <f t="shared" si="57"/>
        <v>3.7083333333333335</v>
      </c>
      <c r="M315" t="str">
        <f t="shared" si="58"/>
        <v>A7</v>
      </c>
      <c r="N315">
        <v>0</v>
      </c>
      <c r="O315">
        <v>0</v>
      </c>
      <c r="R315" t="str">
        <f t="shared" si="59"/>
        <v>Zbigniew Klimaszewski</v>
      </c>
      <c r="S315" t="str">
        <f t="shared" si="60"/>
        <v>A7</v>
      </c>
      <c r="T315" t="s">
        <v>241</v>
      </c>
      <c r="U315" t="s">
        <v>241</v>
      </c>
    </row>
    <row r="316" spans="1:21" x14ac:dyDescent="0.25">
      <c r="A316" t="s">
        <v>18</v>
      </c>
      <c r="B316" t="s">
        <v>19</v>
      </c>
      <c r="C316">
        <v>5</v>
      </c>
      <c r="D316">
        <v>1</v>
      </c>
      <c r="E316">
        <f t="shared" si="61"/>
        <v>5</v>
      </c>
      <c r="F316">
        <f t="shared" si="63"/>
        <v>8</v>
      </c>
      <c r="G316">
        <f t="shared" si="53"/>
        <v>1</v>
      </c>
      <c r="H316">
        <f t="shared" si="54"/>
        <v>1</v>
      </c>
      <c r="I316">
        <f t="shared" si="55"/>
        <v>5</v>
      </c>
      <c r="J316">
        <f t="shared" si="56"/>
        <v>5</v>
      </c>
      <c r="K316">
        <f t="shared" si="57"/>
        <v>0</v>
      </c>
      <c r="M316">
        <f t="shared" si="58"/>
        <v>0</v>
      </c>
      <c r="N316">
        <v>0</v>
      </c>
      <c r="O316">
        <v>0</v>
      </c>
      <c r="R316" t="str">
        <f t="shared" si="59"/>
        <v xml:space="preserve"> </v>
      </c>
      <c r="S316" t="str">
        <f t="shared" si="60"/>
        <v xml:space="preserve"> </v>
      </c>
      <c r="T316" t="s">
        <v>241</v>
      </c>
      <c r="U316" t="s">
        <v>241</v>
      </c>
    </row>
    <row r="317" spans="1:21" x14ac:dyDescent="0.25">
      <c r="A317" t="s">
        <v>18</v>
      </c>
      <c r="B317" t="s">
        <v>19</v>
      </c>
      <c r="C317">
        <v>6</v>
      </c>
      <c r="D317">
        <v>2</v>
      </c>
      <c r="E317">
        <f t="shared" si="61"/>
        <v>12</v>
      </c>
      <c r="F317">
        <f t="shared" si="63"/>
        <v>20</v>
      </c>
      <c r="G317">
        <f t="shared" si="53"/>
        <v>2</v>
      </c>
      <c r="H317">
        <f t="shared" si="54"/>
        <v>3</v>
      </c>
      <c r="I317">
        <f t="shared" si="55"/>
        <v>17</v>
      </c>
      <c r="J317">
        <f t="shared" si="56"/>
        <v>5.666666666666667</v>
      </c>
      <c r="K317">
        <f t="shared" si="57"/>
        <v>0</v>
      </c>
      <c r="M317">
        <f t="shared" si="58"/>
        <v>0</v>
      </c>
      <c r="N317">
        <v>0</v>
      </c>
      <c r="O317">
        <v>0</v>
      </c>
      <c r="R317" t="str">
        <f t="shared" si="59"/>
        <v xml:space="preserve"> </v>
      </c>
      <c r="S317" t="str">
        <f t="shared" si="60"/>
        <v xml:space="preserve"> </v>
      </c>
      <c r="T317" t="s">
        <v>241</v>
      </c>
      <c r="U317" t="s">
        <v>241</v>
      </c>
    </row>
    <row r="318" spans="1:21" x14ac:dyDescent="0.25">
      <c r="A318" t="s">
        <v>18</v>
      </c>
      <c r="B318" t="s">
        <v>19</v>
      </c>
      <c r="C318">
        <v>4</v>
      </c>
      <c r="D318">
        <v>3</v>
      </c>
      <c r="E318">
        <f t="shared" si="61"/>
        <v>12</v>
      </c>
      <c r="F318">
        <f t="shared" si="63"/>
        <v>32</v>
      </c>
      <c r="G318">
        <f t="shared" si="53"/>
        <v>3</v>
      </c>
      <c r="H318">
        <f t="shared" si="54"/>
        <v>6</v>
      </c>
      <c r="I318">
        <f t="shared" si="55"/>
        <v>29</v>
      </c>
      <c r="J318">
        <f t="shared" si="56"/>
        <v>4.833333333333333</v>
      </c>
      <c r="K318">
        <f t="shared" si="57"/>
        <v>0</v>
      </c>
      <c r="M318">
        <f t="shared" si="58"/>
        <v>0</v>
      </c>
      <c r="N318">
        <v>0</v>
      </c>
      <c r="O318">
        <v>0</v>
      </c>
      <c r="R318" t="str">
        <f t="shared" si="59"/>
        <v xml:space="preserve"> </v>
      </c>
      <c r="S318" t="str">
        <f t="shared" si="60"/>
        <v xml:space="preserve"> </v>
      </c>
      <c r="T318" t="s">
        <v>241</v>
      </c>
      <c r="U318" t="s">
        <v>241</v>
      </c>
    </row>
    <row r="319" spans="1:21" x14ac:dyDescent="0.25">
      <c r="A319" t="s">
        <v>18</v>
      </c>
      <c r="B319" t="s">
        <v>19</v>
      </c>
      <c r="C319">
        <v>3</v>
      </c>
      <c r="D319">
        <v>1</v>
      </c>
      <c r="E319">
        <f t="shared" si="61"/>
        <v>3</v>
      </c>
      <c r="F319">
        <f t="shared" si="63"/>
        <v>35</v>
      </c>
      <c r="G319">
        <f t="shared" si="53"/>
        <v>4</v>
      </c>
      <c r="H319">
        <f t="shared" si="54"/>
        <v>7</v>
      </c>
      <c r="I319">
        <f t="shared" si="55"/>
        <v>32</v>
      </c>
      <c r="J319">
        <f t="shared" si="56"/>
        <v>4.5714285714285712</v>
      </c>
      <c r="K319">
        <f t="shared" si="57"/>
        <v>0</v>
      </c>
      <c r="M319">
        <f t="shared" si="58"/>
        <v>0</v>
      </c>
      <c r="N319">
        <v>0</v>
      </c>
      <c r="O319">
        <v>0</v>
      </c>
      <c r="R319" t="str">
        <f t="shared" si="59"/>
        <v xml:space="preserve"> </v>
      </c>
      <c r="S319" t="str">
        <f t="shared" si="60"/>
        <v xml:space="preserve"> </v>
      </c>
      <c r="T319" t="s">
        <v>241</v>
      </c>
      <c r="U319" t="s">
        <v>241</v>
      </c>
    </row>
    <row r="320" spans="1:21" x14ac:dyDescent="0.25">
      <c r="A320" t="s">
        <v>18</v>
      </c>
      <c r="B320" t="s">
        <v>19</v>
      </c>
      <c r="C320">
        <v>5</v>
      </c>
      <c r="D320">
        <v>3</v>
      </c>
      <c r="E320">
        <f t="shared" si="61"/>
        <v>15</v>
      </c>
      <c r="F320">
        <f t="shared" si="63"/>
        <v>50</v>
      </c>
      <c r="G320">
        <f t="shared" si="53"/>
        <v>5</v>
      </c>
      <c r="H320">
        <f t="shared" si="54"/>
        <v>10</v>
      </c>
      <c r="I320">
        <f t="shared" si="55"/>
        <v>47</v>
      </c>
      <c r="J320">
        <f t="shared" si="56"/>
        <v>4.7</v>
      </c>
      <c r="K320">
        <f t="shared" si="57"/>
        <v>0</v>
      </c>
      <c r="M320">
        <f t="shared" si="58"/>
        <v>0</v>
      </c>
      <c r="N320">
        <v>0</v>
      </c>
      <c r="O320">
        <v>0</v>
      </c>
      <c r="R320" t="str">
        <f t="shared" si="59"/>
        <v xml:space="preserve"> </v>
      </c>
      <c r="S320" t="str">
        <f t="shared" si="60"/>
        <v xml:space="preserve"> </v>
      </c>
      <c r="T320" t="s">
        <v>241</v>
      </c>
      <c r="U320" t="s">
        <v>241</v>
      </c>
    </row>
    <row r="321" spans="1:21" x14ac:dyDescent="0.25">
      <c r="A321" t="s">
        <v>18</v>
      </c>
      <c r="B321" t="s">
        <v>19</v>
      </c>
      <c r="C321">
        <v>3</v>
      </c>
      <c r="D321">
        <v>1</v>
      </c>
      <c r="E321">
        <f t="shared" si="61"/>
        <v>3</v>
      </c>
      <c r="F321">
        <f t="shared" si="63"/>
        <v>53</v>
      </c>
      <c r="G321">
        <f t="shared" si="53"/>
        <v>6</v>
      </c>
      <c r="H321">
        <f t="shared" si="54"/>
        <v>11</v>
      </c>
      <c r="I321">
        <f t="shared" si="55"/>
        <v>50</v>
      </c>
      <c r="J321">
        <f t="shared" si="56"/>
        <v>4.5454545454545459</v>
      </c>
      <c r="K321">
        <f t="shared" si="57"/>
        <v>0</v>
      </c>
      <c r="M321">
        <f t="shared" si="58"/>
        <v>0</v>
      </c>
      <c r="N321">
        <v>0</v>
      </c>
      <c r="O321">
        <v>0</v>
      </c>
      <c r="R321" t="str">
        <f t="shared" si="59"/>
        <v xml:space="preserve"> </v>
      </c>
      <c r="S321" t="str">
        <f t="shared" si="60"/>
        <v xml:space="preserve"> </v>
      </c>
      <c r="T321" t="s">
        <v>241</v>
      </c>
      <c r="U321" t="s">
        <v>241</v>
      </c>
    </row>
    <row r="322" spans="1:21" x14ac:dyDescent="0.25">
      <c r="A322" t="s">
        <v>18</v>
      </c>
      <c r="B322" t="s">
        <v>19</v>
      </c>
      <c r="C322">
        <v>6</v>
      </c>
      <c r="D322">
        <v>3</v>
      </c>
      <c r="E322">
        <f t="shared" si="61"/>
        <v>18</v>
      </c>
      <c r="F322">
        <f t="shared" si="64"/>
        <v>71</v>
      </c>
      <c r="G322">
        <f t="shared" si="53"/>
        <v>7</v>
      </c>
      <c r="H322">
        <f t="shared" si="54"/>
        <v>14</v>
      </c>
      <c r="I322">
        <f t="shared" si="55"/>
        <v>68</v>
      </c>
      <c r="J322">
        <f t="shared" si="56"/>
        <v>4.8571428571428568</v>
      </c>
      <c r="K322">
        <f t="shared" si="57"/>
        <v>0</v>
      </c>
      <c r="M322">
        <f t="shared" si="58"/>
        <v>0</v>
      </c>
      <c r="N322">
        <v>0</v>
      </c>
      <c r="O322">
        <v>0</v>
      </c>
      <c r="R322" t="str">
        <f t="shared" si="59"/>
        <v xml:space="preserve"> </v>
      </c>
      <c r="S322" t="str">
        <f t="shared" si="60"/>
        <v xml:space="preserve"> </v>
      </c>
      <c r="T322" t="s">
        <v>241</v>
      </c>
      <c r="U322" t="s">
        <v>241</v>
      </c>
    </row>
    <row r="323" spans="1:21" x14ac:dyDescent="0.25">
      <c r="A323" t="s">
        <v>18</v>
      </c>
      <c r="B323" t="s">
        <v>19</v>
      </c>
      <c r="C323">
        <v>5</v>
      </c>
      <c r="D323">
        <v>2</v>
      </c>
      <c r="E323">
        <f t="shared" si="61"/>
        <v>10</v>
      </c>
      <c r="F323">
        <f t="shared" si="64"/>
        <v>81</v>
      </c>
      <c r="G323">
        <f t="shared" ref="G323:G386" si="66">IF(B323=B322,G322+1,1)</f>
        <v>8</v>
      </c>
      <c r="H323">
        <f t="shared" ref="H323:H386" si="67">IF(B323=B322,H322+D323,D323)</f>
        <v>16</v>
      </c>
      <c r="I323">
        <f t="shared" ref="I323:I386" si="68">IF(B323=B322,I322+E323,E323)</f>
        <v>78</v>
      </c>
      <c r="J323">
        <f t="shared" ref="J323:J386" si="69">I323/H323</f>
        <v>4.875</v>
      </c>
      <c r="K323">
        <f t="shared" ref="K323:K386" si="70">IF(B323&lt;&gt;B324,J323,0)</f>
        <v>4.875</v>
      </c>
      <c r="M323" t="str">
        <f t="shared" ref="M323:M386" si="71">IF(B323&lt;&gt;B324,A323,0)</f>
        <v>A8</v>
      </c>
      <c r="N323">
        <v>0</v>
      </c>
      <c r="O323">
        <v>0</v>
      </c>
      <c r="R323" t="str">
        <f t="shared" ref="R323:R386" si="72">IF(B323&lt;&gt;B324,B323," ")</f>
        <v>Zyta Kosiewicz</v>
      </c>
      <c r="S323" t="str">
        <f t="shared" ref="S323:S386" si="73">IF(B323&lt;&gt;B324,A323," ")</f>
        <v>A8</v>
      </c>
      <c r="T323" t="s">
        <v>241</v>
      </c>
      <c r="U323" t="s">
        <v>241</v>
      </c>
    </row>
    <row r="324" spans="1:21" x14ac:dyDescent="0.25">
      <c r="A324" t="s">
        <v>20</v>
      </c>
      <c r="B324" t="s">
        <v>21</v>
      </c>
      <c r="C324">
        <v>3</v>
      </c>
      <c r="D324">
        <v>1</v>
      </c>
      <c r="E324">
        <f t="shared" ref="E324:E387" si="74">C324*D324</f>
        <v>3</v>
      </c>
      <c r="F324">
        <f t="shared" si="64"/>
        <v>81</v>
      </c>
      <c r="G324">
        <f t="shared" si="66"/>
        <v>1</v>
      </c>
      <c r="H324">
        <f t="shared" si="67"/>
        <v>1</v>
      </c>
      <c r="I324">
        <f t="shared" si="68"/>
        <v>3</v>
      </c>
      <c r="J324">
        <f t="shared" si="69"/>
        <v>3</v>
      </c>
      <c r="K324">
        <f t="shared" si="70"/>
        <v>0</v>
      </c>
      <c r="M324">
        <f t="shared" si="71"/>
        <v>0</v>
      </c>
      <c r="N324">
        <v>0</v>
      </c>
      <c r="O324">
        <v>0</v>
      </c>
      <c r="R324" t="str">
        <f t="shared" si="72"/>
        <v xml:space="preserve"> </v>
      </c>
      <c r="S324" t="str">
        <f t="shared" si="73"/>
        <v xml:space="preserve"> </v>
      </c>
      <c r="T324" t="s">
        <v>241</v>
      </c>
      <c r="U324" t="s">
        <v>241</v>
      </c>
    </row>
    <row r="325" spans="1:21" x14ac:dyDescent="0.25">
      <c r="A325" t="s">
        <v>20</v>
      </c>
      <c r="B325" t="s">
        <v>21</v>
      </c>
      <c r="C325">
        <v>4</v>
      </c>
      <c r="D325">
        <v>2</v>
      </c>
      <c r="E325">
        <f t="shared" si="74"/>
        <v>8</v>
      </c>
      <c r="F325">
        <f t="shared" si="64"/>
        <v>89</v>
      </c>
      <c r="G325">
        <f t="shared" si="66"/>
        <v>2</v>
      </c>
      <c r="H325">
        <f t="shared" si="67"/>
        <v>3</v>
      </c>
      <c r="I325">
        <f t="shared" si="68"/>
        <v>11</v>
      </c>
      <c r="J325">
        <f t="shared" si="69"/>
        <v>3.6666666666666665</v>
      </c>
      <c r="K325">
        <f t="shared" si="70"/>
        <v>0</v>
      </c>
      <c r="M325">
        <f t="shared" si="71"/>
        <v>0</v>
      </c>
      <c r="N325">
        <v>0</v>
      </c>
      <c r="O325">
        <v>0</v>
      </c>
      <c r="R325" t="str">
        <f t="shared" si="72"/>
        <v xml:space="preserve"> </v>
      </c>
      <c r="S325" t="str">
        <f t="shared" si="73"/>
        <v xml:space="preserve"> </v>
      </c>
      <c r="T325" t="s">
        <v>241</v>
      </c>
      <c r="U325" t="s">
        <v>241</v>
      </c>
    </row>
    <row r="326" spans="1:21" x14ac:dyDescent="0.25">
      <c r="A326" t="s">
        <v>20</v>
      </c>
      <c r="B326" t="s">
        <v>21</v>
      </c>
      <c r="C326">
        <v>6</v>
      </c>
      <c r="D326">
        <v>3</v>
      </c>
      <c r="E326">
        <f t="shared" si="74"/>
        <v>18</v>
      </c>
      <c r="F326">
        <v>14</v>
      </c>
      <c r="G326">
        <f t="shared" si="66"/>
        <v>3</v>
      </c>
      <c r="H326">
        <f t="shared" si="67"/>
        <v>6</v>
      </c>
      <c r="I326">
        <f t="shared" si="68"/>
        <v>29</v>
      </c>
      <c r="J326">
        <f t="shared" si="69"/>
        <v>4.833333333333333</v>
      </c>
      <c r="K326">
        <f t="shared" si="70"/>
        <v>0</v>
      </c>
      <c r="M326">
        <f t="shared" si="71"/>
        <v>0</v>
      </c>
      <c r="N326">
        <v>0</v>
      </c>
      <c r="O326">
        <v>0</v>
      </c>
      <c r="R326" t="str">
        <f t="shared" si="72"/>
        <v xml:space="preserve"> </v>
      </c>
      <c r="S326" t="str">
        <f t="shared" si="73"/>
        <v xml:space="preserve"> </v>
      </c>
      <c r="T326" t="s">
        <v>241</v>
      </c>
      <c r="U326" t="s">
        <v>241</v>
      </c>
    </row>
    <row r="327" spans="1:21" x14ac:dyDescent="0.25">
      <c r="A327" t="s">
        <v>20</v>
      </c>
      <c r="B327" t="s">
        <v>21</v>
      </c>
      <c r="C327">
        <v>3</v>
      </c>
      <c r="D327">
        <v>1</v>
      </c>
      <c r="E327">
        <f t="shared" si="74"/>
        <v>3</v>
      </c>
      <c r="F327">
        <f t="shared" ref="F327" si="75">IF(B327=B326,F326+E327,E326)</f>
        <v>17</v>
      </c>
      <c r="G327">
        <f t="shared" si="66"/>
        <v>4</v>
      </c>
      <c r="H327">
        <f t="shared" si="67"/>
        <v>7</v>
      </c>
      <c r="I327">
        <f t="shared" si="68"/>
        <v>32</v>
      </c>
      <c r="J327">
        <f t="shared" si="69"/>
        <v>4.5714285714285712</v>
      </c>
      <c r="K327">
        <f t="shared" si="70"/>
        <v>0</v>
      </c>
      <c r="M327">
        <f t="shared" si="71"/>
        <v>0</v>
      </c>
      <c r="N327">
        <v>0</v>
      </c>
      <c r="O327">
        <v>0</v>
      </c>
      <c r="R327" t="str">
        <f t="shared" si="72"/>
        <v xml:space="preserve"> </v>
      </c>
      <c r="S327" t="str">
        <f t="shared" si="73"/>
        <v xml:space="preserve"> </v>
      </c>
      <c r="T327" t="s">
        <v>241</v>
      </c>
      <c r="U327" t="s">
        <v>241</v>
      </c>
    </row>
    <row r="328" spans="1:21" x14ac:dyDescent="0.25">
      <c r="A328" t="s">
        <v>20</v>
      </c>
      <c r="B328" t="s">
        <v>21</v>
      </c>
      <c r="C328">
        <v>5</v>
      </c>
      <c r="D328">
        <v>3</v>
      </c>
      <c r="E328">
        <f t="shared" si="74"/>
        <v>15</v>
      </c>
      <c r="F328">
        <f t="shared" si="63"/>
        <v>32</v>
      </c>
      <c r="G328">
        <f t="shared" si="66"/>
        <v>5</v>
      </c>
      <c r="H328">
        <f t="shared" si="67"/>
        <v>10</v>
      </c>
      <c r="I328">
        <f t="shared" si="68"/>
        <v>47</v>
      </c>
      <c r="J328">
        <f t="shared" si="69"/>
        <v>4.7</v>
      </c>
      <c r="K328">
        <f t="shared" si="70"/>
        <v>0</v>
      </c>
      <c r="M328">
        <f t="shared" si="71"/>
        <v>0</v>
      </c>
      <c r="N328">
        <v>0</v>
      </c>
      <c r="O328">
        <v>0</v>
      </c>
      <c r="R328" t="str">
        <f t="shared" si="72"/>
        <v xml:space="preserve"> </v>
      </c>
      <c r="S328" t="str">
        <f t="shared" si="73"/>
        <v xml:space="preserve"> </v>
      </c>
      <c r="T328" t="s">
        <v>241</v>
      </c>
      <c r="U328" t="s">
        <v>241</v>
      </c>
    </row>
    <row r="329" spans="1:21" x14ac:dyDescent="0.25">
      <c r="A329" t="s">
        <v>20</v>
      </c>
      <c r="B329" t="s">
        <v>21</v>
      </c>
      <c r="C329">
        <v>3</v>
      </c>
      <c r="D329">
        <v>1</v>
      </c>
      <c r="E329">
        <f t="shared" si="74"/>
        <v>3</v>
      </c>
      <c r="F329">
        <f t="shared" si="63"/>
        <v>35</v>
      </c>
      <c r="G329">
        <f t="shared" si="66"/>
        <v>6</v>
      </c>
      <c r="H329">
        <f t="shared" si="67"/>
        <v>11</v>
      </c>
      <c r="I329">
        <f t="shared" si="68"/>
        <v>50</v>
      </c>
      <c r="J329">
        <f t="shared" si="69"/>
        <v>4.5454545454545459</v>
      </c>
      <c r="K329">
        <f t="shared" si="70"/>
        <v>0</v>
      </c>
      <c r="M329">
        <f t="shared" si="71"/>
        <v>0</v>
      </c>
      <c r="N329">
        <v>0</v>
      </c>
      <c r="O329">
        <v>0</v>
      </c>
      <c r="R329" t="str">
        <f t="shared" si="72"/>
        <v xml:space="preserve"> </v>
      </c>
      <c r="S329" t="str">
        <f t="shared" si="73"/>
        <v xml:space="preserve"> </v>
      </c>
      <c r="T329" t="s">
        <v>241</v>
      </c>
      <c r="U329" t="s">
        <v>241</v>
      </c>
    </row>
    <row r="330" spans="1:21" x14ac:dyDescent="0.25">
      <c r="A330" t="s">
        <v>20</v>
      </c>
      <c r="B330" t="s">
        <v>21</v>
      </c>
      <c r="C330">
        <v>3</v>
      </c>
      <c r="D330">
        <v>1</v>
      </c>
      <c r="E330">
        <f t="shared" si="74"/>
        <v>3</v>
      </c>
      <c r="F330">
        <f t="shared" si="63"/>
        <v>38</v>
      </c>
      <c r="G330">
        <f t="shared" si="66"/>
        <v>7</v>
      </c>
      <c r="H330">
        <f t="shared" si="67"/>
        <v>12</v>
      </c>
      <c r="I330">
        <f t="shared" si="68"/>
        <v>53</v>
      </c>
      <c r="J330">
        <f t="shared" si="69"/>
        <v>4.416666666666667</v>
      </c>
      <c r="K330">
        <f t="shared" si="70"/>
        <v>0</v>
      </c>
      <c r="M330">
        <f t="shared" si="71"/>
        <v>0</v>
      </c>
      <c r="N330">
        <v>0</v>
      </c>
      <c r="O330">
        <v>0</v>
      </c>
      <c r="R330" t="str">
        <f t="shared" si="72"/>
        <v xml:space="preserve"> </v>
      </c>
      <c r="S330" t="str">
        <f t="shared" si="73"/>
        <v xml:space="preserve"> </v>
      </c>
      <c r="T330" t="s">
        <v>241</v>
      </c>
      <c r="U330" t="s">
        <v>241</v>
      </c>
    </row>
    <row r="331" spans="1:21" x14ac:dyDescent="0.25">
      <c r="A331" t="s">
        <v>20</v>
      </c>
      <c r="B331" t="s">
        <v>21</v>
      </c>
      <c r="C331">
        <v>5</v>
      </c>
      <c r="D331">
        <v>2</v>
      </c>
      <c r="E331">
        <f t="shared" si="74"/>
        <v>10</v>
      </c>
      <c r="F331">
        <f t="shared" si="63"/>
        <v>48</v>
      </c>
      <c r="G331">
        <f t="shared" si="66"/>
        <v>8</v>
      </c>
      <c r="H331">
        <f t="shared" si="67"/>
        <v>14</v>
      </c>
      <c r="I331">
        <f t="shared" si="68"/>
        <v>63</v>
      </c>
      <c r="J331">
        <f t="shared" si="69"/>
        <v>4.5</v>
      </c>
      <c r="K331">
        <f t="shared" si="70"/>
        <v>0</v>
      </c>
      <c r="M331">
        <f t="shared" si="71"/>
        <v>0</v>
      </c>
      <c r="N331">
        <v>0</v>
      </c>
      <c r="O331">
        <v>0</v>
      </c>
      <c r="R331" t="str">
        <f t="shared" si="72"/>
        <v xml:space="preserve"> </v>
      </c>
      <c r="S331" t="str">
        <f t="shared" si="73"/>
        <v xml:space="preserve"> </v>
      </c>
      <c r="T331" t="s">
        <v>241</v>
      </c>
      <c r="U331" t="s">
        <v>241</v>
      </c>
    </row>
    <row r="332" spans="1:21" x14ac:dyDescent="0.25">
      <c r="A332" t="s">
        <v>20</v>
      </c>
      <c r="B332" t="s">
        <v>21</v>
      </c>
      <c r="C332">
        <v>2</v>
      </c>
      <c r="D332">
        <v>3</v>
      </c>
      <c r="E332">
        <f t="shared" si="74"/>
        <v>6</v>
      </c>
      <c r="F332">
        <f t="shared" si="63"/>
        <v>54</v>
      </c>
      <c r="G332">
        <f t="shared" si="66"/>
        <v>9</v>
      </c>
      <c r="H332">
        <f t="shared" si="67"/>
        <v>17</v>
      </c>
      <c r="I332">
        <f t="shared" si="68"/>
        <v>69</v>
      </c>
      <c r="J332">
        <f t="shared" si="69"/>
        <v>4.0588235294117645</v>
      </c>
      <c r="K332">
        <f t="shared" si="70"/>
        <v>0</v>
      </c>
      <c r="M332">
        <f t="shared" si="71"/>
        <v>0</v>
      </c>
      <c r="N332">
        <v>0</v>
      </c>
      <c r="O332">
        <v>0</v>
      </c>
      <c r="R332" t="str">
        <f t="shared" si="72"/>
        <v xml:space="preserve"> </v>
      </c>
      <c r="S332" t="str">
        <f t="shared" si="73"/>
        <v xml:space="preserve"> </v>
      </c>
      <c r="T332" t="s">
        <v>241</v>
      </c>
      <c r="U332" t="s">
        <v>241</v>
      </c>
    </row>
    <row r="333" spans="1:21" x14ac:dyDescent="0.25">
      <c r="A333" t="s">
        <v>20</v>
      </c>
      <c r="B333" t="s">
        <v>21</v>
      </c>
      <c r="C333">
        <v>5</v>
      </c>
      <c r="D333">
        <v>1</v>
      </c>
      <c r="E333">
        <f t="shared" si="74"/>
        <v>5</v>
      </c>
      <c r="F333">
        <f t="shared" si="63"/>
        <v>59</v>
      </c>
      <c r="G333">
        <f t="shared" si="66"/>
        <v>10</v>
      </c>
      <c r="H333">
        <f t="shared" si="67"/>
        <v>18</v>
      </c>
      <c r="I333">
        <f t="shared" si="68"/>
        <v>74</v>
      </c>
      <c r="J333">
        <f t="shared" si="69"/>
        <v>4.1111111111111107</v>
      </c>
      <c r="K333">
        <f t="shared" si="70"/>
        <v>0</v>
      </c>
      <c r="M333">
        <f t="shared" si="71"/>
        <v>0</v>
      </c>
      <c r="N333">
        <v>0</v>
      </c>
      <c r="O333">
        <v>0</v>
      </c>
      <c r="R333" t="str">
        <f t="shared" si="72"/>
        <v xml:space="preserve"> </v>
      </c>
      <c r="S333" t="str">
        <f t="shared" si="73"/>
        <v xml:space="preserve"> </v>
      </c>
      <c r="T333" t="s">
        <v>241</v>
      </c>
      <c r="U333" t="s">
        <v>241</v>
      </c>
    </row>
    <row r="334" spans="1:21" x14ac:dyDescent="0.25">
      <c r="A334" t="s">
        <v>20</v>
      </c>
      <c r="B334" t="s">
        <v>21</v>
      </c>
      <c r="C334">
        <v>5</v>
      </c>
      <c r="D334">
        <v>1</v>
      </c>
      <c r="E334">
        <f t="shared" si="74"/>
        <v>5</v>
      </c>
      <c r="F334">
        <f t="shared" si="63"/>
        <v>64</v>
      </c>
      <c r="G334">
        <f t="shared" si="66"/>
        <v>11</v>
      </c>
      <c r="H334">
        <f t="shared" si="67"/>
        <v>19</v>
      </c>
      <c r="I334">
        <f t="shared" si="68"/>
        <v>79</v>
      </c>
      <c r="J334">
        <f t="shared" si="69"/>
        <v>4.1578947368421053</v>
      </c>
      <c r="K334">
        <f t="shared" si="70"/>
        <v>0</v>
      </c>
      <c r="M334">
        <f t="shared" si="71"/>
        <v>0</v>
      </c>
      <c r="N334">
        <v>0</v>
      </c>
      <c r="O334">
        <v>0</v>
      </c>
      <c r="R334" t="str">
        <f t="shared" si="72"/>
        <v xml:space="preserve"> </v>
      </c>
      <c r="S334" t="str">
        <f t="shared" si="73"/>
        <v xml:space="preserve"> </v>
      </c>
      <c r="T334" t="s">
        <v>241</v>
      </c>
      <c r="U334" t="s">
        <v>241</v>
      </c>
    </row>
    <row r="335" spans="1:21" x14ac:dyDescent="0.25">
      <c r="A335" t="s">
        <v>20</v>
      </c>
      <c r="B335" t="s">
        <v>21</v>
      </c>
      <c r="C335">
        <v>3</v>
      </c>
      <c r="D335">
        <v>2</v>
      </c>
      <c r="E335">
        <f t="shared" si="74"/>
        <v>6</v>
      </c>
      <c r="F335">
        <f t="shared" si="63"/>
        <v>70</v>
      </c>
      <c r="G335">
        <f t="shared" si="66"/>
        <v>12</v>
      </c>
      <c r="H335">
        <f t="shared" si="67"/>
        <v>21</v>
      </c>
      <c r="I335">
        <f t="shared" si="68"/>
        <v>85</v>
      </c>
      <c r="J335">
        <f t="shared" si="69"/>
        <v>4.0476190476190474</v>
      </c>
      <c r="K335">
        <f t="shared" si="70"/>
        <v>4.0476190476190474</v>
      </c>
      <c r="M335" t="str">
        <f t="shared" si="71"/>
        <v>A9</v>
      </c>
      <c r="N335">
        <v>0</v>
      </c>
      <c r="O335">
        <v>0</v>
      </c>
      <c r="R335" t="str">
        <f t="shared" si="72"/>
        <v>Magda Kot</v>
      </c>
      <c r="S335" t="str">
        <f t="shared" si="73"/>
        <v>A9</v>
      </c>
      <c r="T335" t="s">
        <v>241</v>
      </c>
      <c r="U335" t="s">
        <v>241</v>
      </c>
    </row>
    <row r="336" spans="1:21" x14ac:dyDescent="0.25">
      <c r="A336" t="s">
        <v>60</v>
      </c>
      <c r="B336" t="s">
        <v>61</v>
      </c>
      <c r="C336">
        <v>3</v>
      </c>
      <c r="D336">
        <v>1</v>
      </c>
      <c r="E336">
        <f t="shared" si="74"/>
        <v>3</v>
      </c>
      <c r="F336">
        <f t="shared" si="63"/>
        <v>6</v>
      </c>
      <c r="G336">
        <f t="shared" si="66"/>
        <v>1</v>
      </c>
      <c r="H336">
        <f t="shared" si="67"/>
        <v>1</v>
      </c>
      <c r="I336">
        <f t="shared" si="68"/>
        <v>3</v>
      </c>
      <c r="J336">
        <f t="shared" si="69"/>
        <v>3</v>
      </c>
      <c r="K336">
        <f t="shared" si="70"/>
        <v>0</v>
      </c>
      <c r="M336">
        <f t="shared" si="71"/>
        <v>0</v>
      </c>
      <c r="N336">
        <v>0</v>
      </c>
      <c r="O336">
        <v>0</v>
      </c>
      <c r="R336" t="str">
        <f t="shared" si="72"/>
        <v xml:space="preserve"> </v>
      </c>
      <c r="S336" t="str">
        <f t="shared" si="73"/>
        <v xml:space="preserve"> </v>
      </c>
      <c r="T336" t="s">
        <v>241</v>
      </c>
      <c r="U336" t="s">
        <v>241</v>
      </c>
    </row>
    <row r="337" spans="1:21" x14ac:dyDescent="0.25">
      <c r="A337" t="s">
        <v>60</v>
      </c>
      <c r="B337" t="s">
        <v>61</v>
      </c>
      <c r="C337">
        <v>3</v>
      </c>
      <c r="D337">
        <v>2</v>
      </c>
      <c r="E337">
        <f t="shared" si="74"/>
        <v>6</v>
      </c>
      <c r="F337">
        <f t="shared" si="63"/>
        <v>12</v>
      </c>
      <c r="G337">
        <f t="shared" si="66"/>
        <v>2</v>
      </c>
      <c r="H337">
        <f t="shared" si="67"/>
        <v>3</v>
      </c>
      <c r="I337">
        <f t="shared" si="68"/>
        <v>9</v>
      </c>
      <c r="J337">
        <f t="shared" si="69"/>
        <v>3</v>
      </c>
      <c r="K337">
        <f t="shared" si="70"/>
        <v>0</v>
      </c>
      <c r="M337">
        <f t="shared" si="71"/>
        <v>0</v>
      </c>
      <c r="N337">
        <v>0</v>
      </c>
      <c r="O337">
        <v>0</v>
      </c>
      <c r="R337" t="str">
        <f t="shared" si="72"/>
        <v xml:space="preserve"> </v>
      </c>
      <c r="S337" t="str">
        <f t="shared" si="73"/>
        <v xml:space="preserve"> </v>
      </c>
      <c r="T337" t="s">
        <v>241</v>
      </c>
      <c r="U337" t="s">
        <v>241</v>
      </c>
    </row>
    <row r="338" spans="1:21" x14ac:dyDescent="0.25">
      <c r="A338" t="s">
        <v>60</v>
      </c>
      <c r="B338" t="s">
        <v>61</v>
      </c>
      <c r="C338">
        <v>2</v>
      </c>
      <c r="D338">
        <v>3</v>
      </c>
      <c r="E338">
        <f t="shared" si="74"/>
        <v>6</v>
      </c>
      <c r="F338">
        <f t="shared" si="63"/>
        <v>18</v>
      </c>
      <c r="G338">
        <f t="shared" si="66"/>
        <v>3</v>
      </c>
      <c r="H338">
        <f t="shared" si="67"/>
        <v>6</v>
      </c>
      <c r="I338">
        <f t="shared" si="68"/>
        <v>15</v>
      </c>
      <c r="J338">
        <f t="shared" si="69"/>
        <v>2.5</v>
      </c>
      <c r="K338">
        <f t="shared" si="70"/>
        <v>0</v>
      </c>
      <c r="M338">
        <f t="shared" si="71"/>
        <v>0</v>
      </c>
      <c r="N338">
        <v>0</v>
      </c>
      <c r="O338">
        <v>0</v>
      </c>
      <c r="R338" t="str">
        <f t="shared" si="72"/>
        <v xml:space="preserve"> </v>
      </c>
      <c r="S338" t="str">
        <f t="shared" si="73"/>
        <v xml:space="preserve"> </v>
      </c>
      <c r="T338" t="s">
        <v>241</v>
      </c>
      <c r="U338" t="s">
        <v>241</v>
      </c>
    </row>
    <row r="339" spans="1:21" x14ac:dyDescent="0.25">
      <c r="A339" t="s">
        <v>60</v>
      </c>
      <c r="B339" t="s">
        <v>61</v>
      </c>
      <c r="C339">
        <v>4</v>
      </c>
      <c r="D339">
        <v>1</v>
      </c>
      <c r="E339">
        <f t="shared" si="74"/>
        <v>4</v>
      </c>
      <c r="F339">
        <f t="shared" si="63"/>
        <v>22</v>
      </c>
      <c r="G339">
        <f t="shared" si="66"/>
        <v>4</v>
      </c>
      <c r="H339">
        <f t="shared" si="67"/>
        <v>7</v>
      </c>
      <c r="I339">
        <f t="shared" si="68"/>
        <v>19</v>
      </c>
      <c r="J339">
        <f t="shared" si="69"/>
        <v>2.7142857142857144</v>
      </c>
      <c r="K339">
        <f t="shared" si="70"/>
        <v>0</v>
      </c>
      <c r="M339">
        <f t="shared" si="71"/>
        <v>0</v>
      </c>
      <c r="N339">
        <v>0</v>
      </c>
      <c r="O339">
        <v>0</v>
      </c>
      <c r="R339" t="str">
        <f t="shared" si="72"/>
        <v xml:space="preserve"> </v>
      </c>
      <c r="S339" t="str">
        <f t="shared" si="73"/>
        <v xml:space="preserve"> </v>
      </c>
      <c r="T339" t="s">
        <v>241</v>
      </c>
      <c r="U339" t="s">
        <v>241</v>
      </c>
    </row>
    <row r="340" spans="1:21" x14ac:dyDescent="0.25">
      <c r="A340" t="s">
        <v>60</v>
      </c>
      <c r="B340" t="s">
        <v>61</v>
      </c>
      <c r="C340">
        <v>4</v>
      </c>
      <c r="D340">
        <v>3</v>
      </c>
      <c r="E340">
        <f t="shared" si="74"/>
        <v>12</v>
      </c>
      <c r="F340">
        <f t="shared" si="63"/>
        <v>34</v>
      </c>
      <c r="G340">
        <f t="shared" si="66"/>
        <v>5</v>
      </c>
      <c r="H340">
        <f t="shared" si="67"/>
        <v>10</v>
      </c>
      <c r="I340">
        <f t="shared" si="68"/>
        <v>31</v>
      </c>
      <c r="J340">
        <f t="shared" si="69"/>
        <v>3.1</v>
      </c>
      <c r="K340">
        <f t="shared" si="70"/>
        <v>0</v>
      </c>
      <c r="M340">
        <f t="shared" si="71"/>
        <v>0</v>
      </c>
      <c r="N340">
        <v>0</v>
      </c>
      <c r="O340">
        <v>0</v>
      </c>
      <c r="R340" t="str">
        <f t="shared" si="72"/>
        <v xml:space="preserve"> </v>
      </c>
      <c r="S340" t="str">
        <f t="shared" si="73"/>
        <v xml:space="preserve"> </v>
      </c>
      <c r="T340" t="s">
        <v>241</v>
      </c>
      <c r="U340" t="s">
        <v>241</v>
      </c>
    </row>
    <row r="341" spans="1:21" x14ac:dyDescent="0.25">
      <c r="A341" t="s">
        <v>60</v>
      </c>
      <c r="B341" t="s">
        <v>61</v>
      </c>
      <c r="C341">
        <v>5</v>
      </c>
      <c r="D341">
        <v>2</v>
      </c>
      <c r="E341">
        <f t="shared" si="74"/>
        <v>10</v>
      </c>
      <c r="F341">
        <f t="shared" si="63"/>
        <v>44</v>
      </c>
      <c r="G341">
        <f t="shared" si="66"/>
        <v>6</v>
      </c>
      <c r="H341">
        <f t="shared" si="67"/>
        <v>12</v>
      </c>
      <c r="I341">
        <f t="shared" si="68"/>
        <v>41</v>
      </c>
      <c r="J341">
        <f t="shared" si="69"/>
        <v>3.4166666666666665</v>
      </c>
      <c r="K341">
        <f t="shared" si="70"/>
        <v>0</v>
      </c>
      <c r="M341">
        <f t="shared" si="71"/>
        <v>0</v>
      </c>
      <c r="N341">
        <v>0</v>
      </c>
      <c r="O341">
        <v>0</v>
      </c>
      <c r="R341" t="str">
        <f t="shared" si="72"/>
        <v xml:space="preserve"> </v>
      </c>
      <c r="S341" t="str">
        <f t="shared" si="73"/>
        <v xml:space="preserve"> </v>
      </c>
      <c r="T341" t="s">
        <v>241</v>
      </c>
      <c r="U341" t="s">
        <v>241</v>
      </c>
    </row>
    <row r="342" spans="1:21" x14ac:dyDescent="0.25">
      <c r="A342" t="s">
        <v>60</v>
      </c>
      <c r="B342" t="s">
        <v>61</v>
      </c>
      <c r="C342">
        <v>2</v>
      </c>
      <c r="D342">
        <v>1</v>
      </c>
      <c r="E342">
        <f t="shared" si="74"/>
        <v>2</v>
      </c>
      <c r="F342">
        <f t="shared" si="63"/>
        <v>46</v>
      </c>
      <c r="G342">
        <f t="shared" si="66"/>
        <v>7</v>
      </c>
      <c r="H342">
        <f t="shared" si="67"/>
        <v>13</v>
      </c>
      <c r="I342">
        <f t="shared" si="68"/>
        <v>43</v>
      </c>
      <c r="J342">
        <f t="shared" si="69"/>
        <v>3.3076923076923075</v>
      </c>
      <c r="K342">
        <f t="shared" si="70"/>
        <v>0</v>
      </c>
      <c r="M342">
        <f t="shared" si="71"/>
        <v>0</v>
      </c>
      <c r="N342">
        <v>0</v>
      </c>
      <c r="O342">
        <v>0</v>
      </c>
      <c r="R342" t="str">
        <f t="shared" si="72"/>
        <v xml:space="preserve"> </v>
      </c>
      <c r="S342" t="str">
        <f t="shared" si="73"/>
        <v xml:space="preserve"> </v>
      </c>
      <c r="T342" t="s">
        <v>241</v>
      </c>
      <c r="U342" t="s">
        <v>241</v>
      </c>
    </row>
    <row r="343" spans="1:21" x14ac:dyDescent="0.25">
      <c r="A343" t="s">
        <v>60</v>
      </c>
      <c r="B343" t="s">
        <v>61</v>
      </c>
      <c r="C343">
        <v>4</v>
      </c>
      <c r="D343">
        <v>2</v>
      </c>
      <c r="E343">
        <f t="shared" si="74"/>
        <v>8</v>
      </c>
      <c r="F343">
        <f t="shared" si="63"/>
        <v>54</v>
      </c>
      <c r="G343">
        <f t="shared" si="66"/>
        <v>8</v>
      </c>
      <c r="H343">
        <f t="shared" si="67"/>
        <v>15</v>
      </c>
      <c r="I343">
        <f t="shared" si="68"/>
        <v>51</v>
      </c>
      <c r="J343">
        <f t="shared" si="69"/>
        <v>3.4</v>
      </c>
      <c r="K343">
        <f t="shared" si="70"/>
        <v>0</v>
      </c>
      <c r="M343">
        <f t="shared" si="71"/>
        <v>0</v>
      </c>
      <c r="N343">
        <v>0</v>
      </c>
      <c r="O343">
        <v>0</v>
      </c>
      <c r="R343" t="str">
        <f t="shared" si="72"/>
        <v xml:space="preserve"> </v>
      </c>
      <c r="S343" t="str">
        <f t="shared" si="73"/>
        <v xml:space="preserve"> </v>
      </c>
      <c r="T343" t="s">
        <v>241</v>
      </c>
      <c r="U343" t="s">
        <v>241</v>
      </c>
    </row>
    <row r="344" spans="1:21" x14ac:dyDescent="0.25">
      <c r="A344" t="s">
        <v>60</v>
      </c>
      <c r="B344" t="s">
        <v>61</v>
      </c>
      <c r="C344">
        <v>4</v>
      </c>
      <c r="D344">
        <v>2</v>
      </c>
      <c r="E344">
        <f t="shared" si="74"/>
        <v>8</v>
      </c>
      <c r="F344">
        <f t="shared" si="63"/>
        <v>62</v>
      </c>
      <c r="G344">
        <f t="shared" si="66"/>
        <v>9</v>
      </c>
      <c r="H344">
        <f t="shared" si="67"/>
        <v>17</v>
      </c>
      <c r="I344">
        <f t="shared" si="68"/>
        <v>59</v>
      </c>
      <c r="J344">
        <f t="shared" si="69"/>
        <v>3.4705882352941178</v>
      </c>
      <c r="K344">
        <f t="shared" si="70"/>
        <v>0</v>
      </c>
      <c r="M344">
        <f t="shared" si="71"/>
        <v>0</v>
      </c>
      <c r="N344">
        <v>0</v>
      </c>
      <c r="O344">
        <v>0</v>
      </c>
      <c r="R344" t="str">
        <f t="shared" si="72"/>
        <v xml:space="preserve"> </v>
      </c>
      <c r="S344" t="str">
        <f t="shared" si="73"/>
        <v xml:space="preserve"> </v>
      </c>
      <c r="T344" t="s">
        <v>241</v>
      </c>
      <c r="U344" t="s">
        <v>241</v>
      </c>
    </row>
    <row r="345" spans="1:21" x14ac:dyDescent="0.25">
      <c r="A345" t="s">
        <v>60</v>
      </c>
      <c r="B345" t="s">
        <v>61</v>
      </c>
      <c r="C345">
        <v>4</v>
      </c>
      <c r="D345">
        <v>1</v>
      </c>
      <c r="E345">
        <f t="shared" si="74"/>
        <v>4</v>
      </c>
      <c r="F345">
        <f t="shared" si="63"/>
        <v>66</v>
      </c>
      <c r="G345">
        <f t="shared" si="66"/>
        <v>10</v>
      </c>
      <c r="H345">
        <f t="shared" si="67"/>
        <v>18</v>
      </c>
      <c r="I345">
        <f t="shared" si="68"/>
        <v>63</v>
      </c>
      <c r="J345">
        <f t="shared" si="69"/>
        <v>3.5</v>
      </c>
      <c r="K345">
        <f t="shared" si="70"/>
        <v>0</v>
      </c>
      <c r="M345">
        <f t="shared" si="71"/>
        <v>0</v>
      </c>
      <c r="N345">
        <v>0</v>
      </c>
      <c r="O345">
        <v>0</v>
      </c>
      <c r="R345" t="str">
        <f t="shared" si="72"/>
        <v xml:space="preserve"> </v>
      </c>
      <c r="S345" t="str">
        <f t="shared" si="73"/>
        <v xml:space="preserve"> </v>
      </c>
      <c r="T345" t="s">
        <v>241</v>
      </c>
      <c r="U345" t="s">
        <v>241</v>
      </c>
    </row>
    <row r="346" spans="1:21" x14ac:dyDescent="0.25">
      <c r="A346" t="s">
        <v>60</v>
      </c>
      <c r="B346" t="s">
        <v>61</v>
      </c>
      <c r="C346">
        <v>5</v>
      </c>
      <c r="D346">
        <v>3</v>
      </c>
      <c r="E346">
        <f t="shared" si="74"/>
        <v>15</v>
      </c>
      <c r="F346">
        <f t="shared" si="63"/>
        <v>81</v>
      </c>
      <c r="G346">
        <f t="shared" si="66"/>
        <v>11</v>
      </c>
      <c r="H346">
        <f t="shared" si="67"/>
        <v>21</v>
      </c>
      <c r="I346">
        <f t="shared" si="68"/>
        <v>78</v>
      </c>
      <c r="J346">
        <f t="shared" si="69"/>
        <v>3.7142857142857144</v>
      </c>
      <c r="K346">
        <f t="shared" si="70"/>
        <v>0</v>
      </c>
      <c r="M346">
        <f t="shared" si="71"/>
        <v>0</v>
      </c>
      <c r="N346">
        <v>0</v>
      </c>
      <c r="O346">
        <v>0</v>
      </c>
      <c r="R346" t="str">
        <f t="shared" si="72"/>
        <v xml:space="preserve"> </v>
      </c>
      <c r="S346" t="str">
        <f t="shared" si="73"/>
        <v xml:space="preserve"> </v>
      </c>
      <c r="T346" t="s">
        <v>241</v>
      </c>
      <c r="U346" t="s">
        <v>241</v>
      </c>
    </row>
    <row r="347" spans="1:21" x14ac:dyDescent="0.25">
      <c r="A347" t="s">
        <v>60</v>
      </c>
      <c r="B347" t="s">
        <v>61</v>
      </c>
      <c r="C347">
        <v>4</v>
      </c>
      <c r="D347">
        <v>1</v>
      </c>
      <c r="E347">
        <f t="shared" si="74"/>
        <v>4</v>
      </c>
      <c r="F347">
        <f t="shared" si="63"/>
        <v>85</v>
      </c>
      <c r="G347">
        <f t="shared" si="66"/>
        <v>12</v>
      </c>
      <c r="H347">
        <f t="shared" si="67"/>
        <v>22</v>
      </c>
      <c r="I347">
        <f t="shared" si="68"/>
        <v>82</v>
      </c>
      <c r="J347">
        <f t="shared" si="69"/>
        <v>3.7272727272727271</v>
      </c>
      <c r="K347">
        <f t="shared" si="70"/>
        <v>0</v>
      </c>
      <c r="M347">
        <f t="shared" si="71"/>
        <v>0</v>
      </c>
      <c r="N347">
        <v>0</v>
      </c>
      <c r="O347">
        <v>0</v>
      </c>
      <c r="R347" t="str">
        <f t="shared" si="72"/>
        <v xml:space="preserve"> </v>
      </c>
      <c r="S347" t="str">
        <f t="shared" si="73"/>
        <v xml:space="preserve"> </v>
      </c>
      <c r="T347" t="s">
        <v>241</v>
      </c>
      <c r="U347" t="s">
        <v>241</v>
      </c>
    </row>
    <row r="348" spans="1:21" x14ac:dyDescent="0.25">
      <c r="A348" t="s">
        <v>60</v>
      </c>
      <c r="B348" t="s">
        <v>61</v>
      </c>
      <c r="C348">
        <v>6</v>
      </c>
      <c r="D348">
        <v>3</v>
      </c>
      <c r="E348">
        <f t="shared" si="74"/>
        <v>18</v>
      </c>
      <c r="F348">
        <f t="shared" si="63"/>
        <v>103</v>
      </c>
      <c r="G348">
        <f t="shared" si="66"/>
        <v>13</v>
      </c>
      <c r="H348">
        <f t="shared" si="67"/>
        <v>25</v>
      </c>
      <c r="I348">
        <f t="shared" si="68"/>
        <v>100</v>
      </c>
      <c r="J348">
        <f t="shared" si="69"/>
        <v>4</v>
      </c>
      <c r="K348">
        <f t="shared" si="70"/>
        <v>0</v>
      </c>
      <c r="M348">
        <f t="shared" si="71"/>
        <v>0</v>
      </c>
      <c r="N348">
        <v>0</v>
      </c>
      <c r="O348">
        <v>0</v>
      </c>
      <c r="R348" t="str">
        <f t="shared" si="72"/>
        <v xml:space="preserve"> </v>
      </c>
      <c r="S348" t="str">
        <f t="shared" si="73"/>
        <v xml:space="preserve"> </v>
      </c>
      <c r="T348" t="s">
        <v>241</v>
      </c>
      <c r="U348" t="s">
        <v>241</v>
      </c>
    </row>
    <row r="349" spans="1:21" x14ac:dyDescent="0.25">
      <c r="A349" t="s">
        <v>60</v>
      </c>
      <c r="B349" t="s">
        <v>61</v>
      </c>
      <c r="C349">
        <v>3</v>
      </c>
      <c r="D349">
        <v>2</v>
      </c>
      <c r="E349">
        <f t="shared" si="74"/>
        <v>6</v>
      </c>
      <c r="F349">
        <f t="shared" si="64"/>
        <v>109</v>
      </c>
      <c r="G349">
        <f t="shared" si="66"/>
        <v>14</v>
      </c>
      <c r="H349">
        <f t="shared" si="67"/>
        <v>27</v>
      </c>
      <c r="I349">
        <f t="shared" si="68"/>
        <v>106</v>
      </c>
      <c r="J349">
        <f t="shared" si="69"/>
        <v>3.925925925925926</v>
      </c>
      <c r="K349">
        <f t="shared" si="70"/>
        <v>3.925925925925926</v>
      </c>
      <c r="M349" t="str">
        <f t="shared" si="71"/>
        <v>B1</v>
      </c>
      <c r="N349">
        <v>0</v>
      </c>
      <c r="O349">
        <v>0</v>
      </c>
      <c r="R349" t="str">
        <f t="shared" si="72"/>
        <v>Sandra Adamowicz</v>
      </c>
      <c r="S349" t="str">
        <f t="shared" si="73"/>
        <v>B1</v>
      </c>
      <c r="T349" t="s">
        <v>241</v>
      </c>
      <c r="U349" t="s">
        <v>241</v>
      </c>
    </row>
    <row r="350" spans="1:21" x14ac:dyDescent="0.25">
      <c r="A350" t="s">
        <v>78</v>
      </c>
      <c r="B350" t="s">
        <v>79</v>
      </c>
      <c r="C350">
        <v>3</v>
      </c>
      <c r="D350">
        <v>1</v>
      </c>
      <c r="E350">
        <f t="shared" si="74"/>
        <v>3</v>
      </c>
      <c r="F350">
        <f t="shared" si="64"/>
        <v>109</v>
      </c>
      <c r="G350">
        <f t="shared" si="66"/>
        <v>1</v>
      </c>
      <c r="H350">
        <f t="shared" si="67"/>
        <v>1</v>
      </c>
      <c r="I350">
        <f t="shared" si="68"/>
        <v>3</v>
      </c>
      <c r="J350">
        <f t="shared" si="69"/>
        <v>3</v>
      </c>
      <c r="K350">
        <f t="shared" si="70"/>
        <v>0</v>
      </c>
      <c r="M350">
        <f t="shared" si="71"/>
        <v>0</v>
      </c>
      <c r="N350">
        <v>0</v>
      </c>
      <c r="O350">
        <v>0</v>
      </c>
      <c r="R350" t="str">
        <f t="shared" si="72"/>
        <v xml:space="preserve"> </v>
      </c>
      <c r="S350" t="str">
        <f t="shared" si="73"/>
        <v xml:space="preserve"> </v>
      </c>
      <c r="T350" t="s">
        <v>241</v>
      </c>
      <c r="U350" t="s">
        <v>241</v>
      </c>
    </row>
    <row r="351" spans="1:21" x14ac:dyDescent="0.25">
      <c r="A351" t="s">
        <v>78</v>
      </c>
      <c r="B351" t="s">
        <v>79</v>
      </c>
      <c r="C351">
        <v>6</v>
      </c>
      <c r="D351">
        <v>2</v>
      </c>
      <c r="E351">
        <f t="shared" si="74"/>
        <v>12</v>
      </c>
      <c r="F351">
        <f t="shared" si="64"/>
        <v>121</v>
      </c>
      <c r="G351">
        <f t="shared" si="66"/>
        <v>2</v>
      </c>
      <c r="H351">
        <f t="shared" si="67"/>
        <v>3</v>
      </c>
      <c r="I351">
        <f t="shared" si="68"/>
        <v>15</v>
      </c>
      <c r="J351">
        <f t="shared" si="69"/>
        <v>5</v>
      </c>
      <c r="K351">
        <f t="shared" si="70"/>
        <v>0</v>
      </c>
      <c r="M351">
        <f t="shared" si="71"/>
        <v>0</v>
      </c>
      <c r="N351">
        <v>0</v>
      </c>
      <c r="O351">
        <v>0</v>
      </c>
      <c r="R351" t="str">
        <f t="shared" si="72"/>
        <v xml:space="preserve"> </v>
      </c>
      <c r="S351" t="str">
        <f t="shared" si="73"/>
        <v xml:space="preserve"> </v>
      </c>
      <c r="T351" t="s">
        <v>241</v>
      </c>
      <c r="U351" t="s">
        <v>241</v>
      </c>
    </row>
    <row r="352" spans="1:21" x14ac:dyDescent="0.25">
      <c r="A352" t="s">
        <v>78</v>
      </c>
      <c r="B352" t="s">
        <v>79</v>
      </c>
      <c r="C352">
        <v>1</v>
      </c>
      <c r="D352">
        <v>3</v>
      </c>
      <c r="E352">
        <f t="shared" si="74"/>
        <v>3</v>
      </c>
      <c r="F352">
        <f t="shared" si="64"/>
        <v>124</v>
      </c>
      <c r="G352">
        <f t="shared" si="66"/>
        <v>3</v>
      </c>
      <c r="H352">
        <f t="shared" si="67"/>
        <v>6</v>
      </c>
      <c r="I352">
        <f t="shared" si="68"/>
        <v>18</v>
      </c>
      <c r="J352">
        <f t="shared" si="69"/>
        <v>3</v>
      </c>
      <c r="K352">
        <f t="shared" si="70"/>
        <v>0</v>
      </c>
      <c r="M352">
        <f t="shared" si="71"/>
        <v>0</v>
      </c>
      <c r="N352">
        <v>0</v>
      </c>
      <c r="O352">
        <v>0</v>
      </c>
      <c r="R352" t="str">
        <f t="shared" si="72"/>
        <v xml:space="preserve"> </v>
      </c>
      <c r="S352" t="str">
        <f t="shared" si="73"/>
        <v xml:space="preserve"> </v>
      </c>
      <c r="T352" t="s">
        <v>241</v>
      </c>
      <c r="U352" t="s">
        <v>241</v>
      </c>
    </row>
    <row r="353" spans="1:21" x14ac:dyDescent="0.25">
      <c r="A353" t="s">
        <v>78</v>
      </c>
      <c r="B353" t="s">
        <v>79</v>
      </c>
      <c r="C353">
        <v>2</v>
      </c>
      <c r="D353">
        <v>1</v>
      </c>
      <c r="E353">
        <f t="shared" si="74"/>
        <v>2</v>
      </c>
      <c r="F353">
        <v>15</v>
      </c>
      <c r="G353">
        <f t="shared" si="66"/>
        <v>4</v>
      </c>
      <c r="H353">
        <f t="shared" si="67"/>
        <v>7</v>
      </c>
      <c r="I353">
        <f t="shared" si="68"/>
        <v>20</v>
      </c>
      <c r="J353">
        <f t="shared" si="69"/>
        <v>2.8571428571428572</v>
      </c>
      <c r="K353">
        <f t="shared" si="70"/>
        <v>0</v>
      </c>
      <c r="M353">
        <f t="shared" si="71"/>
        <v>0</v>
      </c>
      <c r="N353">
        <v>0</v>
      </c>
      <c r="O353">
        <v>0</v>
      </c>
      <c r="R353" t="str">
        <f t="shared" si="72"/>
        <v xml:space="preserve"> </v>
      </c>
      <c r="S353" t="str">
        <f t="shared" si="73"/>
        <v xml:space="preserve"> </v>
      </c>
      <c r="T353" t="s">
        <v>241</v>
      </c>
      <c r="U353" t="s">
        <v>241</v>
      </c>
    </row>
    <row r="354" spans="1:21" x14ac:dyDescent="0.25">
      <c r="A354" t="s">
        <v>78</v>
      </c>
      <c r="B354" t="s">
        <v>79</v>
      </c>
      <c r="C354">
        <v>2</v>
      </c>
      <c r="D354">
        <v>1</v>
      </c>
      <c r="E354">
        <f t="shared" si="74"/>
        <v>2</v>
      </c>
      <c r="F354">
        <f t="shared" ref="F354:F417" si="76">IF(B354=B353,F353+E354,E353)</f>
        <v>17</v>
      </c>
      <c r="G354">
        <f t="shared" si="66"/>
        <v>5</v>
      </c>
      <c r="H354">
        <f t="shared" si="67"/>
        <v>8</v>
      </c>
      <c r="I354">
        <f t="shared" si="68"/>
        <v>22</v>
      </c>
      <c r="J354">
        <f t="shared" si="69"/>
        <v>2.75</v>
      </c>
      <c r="K354">
        <f t="shared" si="70"/>
        <v>0</v>
      </c>
      <c r="M354">
        <f t="shared" si="71"/>
        <v>0</v>
      </c>
      <c r="N354">
        <v>0</v>
      </c>
      <c r="O354">
        <v>0</v>
      </c>
      <c r="R354" t="str">
        <f t="shared" si="72"/>
        <v xml:space="preserve"> </v>
      </c>
      <c r="S354" t="str">
        <f t="shared" si="73"/>
        <v xml:space="preserve"> </v>
      </c>
      <c r="T354" t="s">
        <v>241</v>
      </c>
      <c r="U354" t="s">
        <v>241</v>
      </c>
    </row>
    <row r="355" spans="1:21" x14ac:dyDescent="0.25">
      <c r="A355" t="s">
        <v>78</v>
      </c>
      <c r="B355" t="s">
        <v>79</v>
      </c>
      <c r="C355">
        <v>4</v>
      </c>
      <c r="D355">
        <v>1</v>
      </c>
      <c r="E355">
        <f t="shared" si="74"/>
        <v>4</v>
      </c>
      <c r="F355">
        <f t="shared" si="76"/>
        <v>21</v>
      </c>
      <c r="G355">
        <f t="shared" si="66"/>
        <v>6</v>
      </c>
      <c r="H355">
        <f t="shared" si="67"/>
        <v>9</v>
      </c>
      <c r="I355">
        <f t="shared" si="68"/>
        <v>26</v>
      </c>
      <c r="J355">
        <f t="shared" si="69"/>
        <v>2.8888888888888888</v>
      </c>
      <c r="K355">
        <f t="shared" si="70"/>
        <v>0</v>
      </c>
      <c r="M355">
        <f t="shared" si="71"/>
        <v>0</v>
      </c>
      <c r="N355">
        <v>0</v>
      </c>
      <c r="O355">
        <v>0</v>
      </c>
      <c r="R355" t="str">
        <f t="shared" si="72"/>
        <v xml:space="preserve"> </v>
      </c>
      <c r="S355" t="str">
        <f t="shared" si="73"/>
        <v xml:space="preserve"> </v>
      </c>
      <c r="T355" t="s">
        <v>241</v>
      </c>
      <c r="U355" t="s">
        <v>241</v>
      </c>
    </row>
    <row r="356" spans="1:21" x14ac:dyDescent="0.25">
      <c r="A356" t="s">
        <v>78</v>
      </c>
      <c r="B356" t="s">
        <v>79</v>
      </c>
      <c r="C356">
        <v>2</v>
      </c>
      <c r="D356">
        <v>1</v>
      </c>
      <c r="E356">
        <f t="shared" si="74"/>
        <v>2</v>
      </c>
      <c r="F356">
        <f t="shared" si="76"/>
        <v>23</v>
      </c>
      <c r="G356">
        <f t="shared" si="66"/>
        <v>7</v>
      </c>
      <c r="H356">
        <f t="shared" si="67"/>
        <v>10</v>
      </c>
      <c r="I356">
        <f t="shared" si="68"/>
        <v>28</v>
      </c>
      <c r="J356">
        <f t="shared" si="69"/>
        <v>2.8</v>
      </c>
      <c r="K356">
        <f t="shared" si="70"/>
        <v>0</v>
      </c>
      <c r="M356">
        <f t="shared" si="71"/>
        <v>0</v>
      </c>
      <c r="N356">
        <v>0</v>
      </c>
      <c r="O356">
        <v>0</v>
      </c>
      <c r="R356" t="str">
        <f t="shared" si="72"/>
        <v xml:space="preserve"> </v>
      </c>
      <c r="S356" t="str">
        <f t="shared" si="73"/>
        <v xml:space="preserve"> </v>
      </c>
      <c r="T356" t="s">
        <v>241</v>
      </c>
      <c r="U356" t="s">
        <v>241</v>
      </c>
    </row>
    <row r="357" spans="1:21" x14ac:dyDescent="0.25">
      <c r="A357" t="s">
        <v>78</v>
      </c>
      <c r="B357" t="s">
        <v>79</v>
      </c>
      <c r="C357">
        <v>3</v>
      </c>
      <c r="D357">
        <v>2</v>
      </c>
      <c r="E357">
        <f t="shared" si="74"/>
        <v>6</v>
      </c>
      <c r="F357">
        <f t="shared" si="76"/>
        <v>29</v>
      </c>
      <c r="G357">
        <f t="shared" si="66"/>
        <v>8</v>
      </c>
      <c r="H357">
        <f t="shared" si="67"/>
        <v>12</v>
      </c>
      <c r="I357">
        <f t="shared" si="68"/>
        <v>34</v>
      </c>
      <c r="J357">
        <f t="shared" si="69"/>
        <v>2.8333333333333335</v>
      </c>
      <c r="K357">
        <f t="shared" si="70"/>
        <v>2.8333333333333335</v>
      </c>
      <c r="M357" t="str">
        <f t="shared" si="71"/>
        <v>B10</v>
      </c>
      <c r="N357">
        <v>0</v>
      </c>
      <c r="O357">
        <v>0</v>
      </c>
      <c r="R357" t="str">
        <f t="shared" si="72"/>
        <v>Maryla Gadocha</v>
      </c>
      <c r="S357" t="str">
        <f t="shared" si="73"/>
        <v>B10</v>
      </c>
      <c r="T357" t="s">
        <v>241</v>
      </c>
      <c r="U357" t="s">
        <v>241</v>
      </c>
    </row>
    <row r="358" spans="1:21" x14ac:dyDescent="0.25">
      <c r="A358" t="s">
        <v>80</v>
      </c>
      <c r="B358" t="s">
        <v>81</v>
      </c>
      <c r="C358">
        <v>5</v>
      </c>
      <c r="D358">
        <v>1</v>
      </c>
      <c r="E358">
        <f t="shared" si="74"/>
        <v>5</v>
      </c>
      <c r="F358">
        <f t="shared" si="76"/>
        <v>6</v>
      </c>
      <c r="G358">
        <f t="shared" si="66"/>
        <v>1</v>
      </c>
      <c r="H358">
        <f t="shared" si="67"/>
        <v>1</v>
      </c>
      <c r="I358">
        <f t="shared" si="68"/>
        <v>5</v>
      </c>
      <c r="J358">
        <f t="shared" si="69"/>
        <v>5</v>
      </c>
      <c r="K358">
        <f t="shared" si="70"/>
        <v>0</v>
      </c>
      <c r="M358">
        <f t="shared" si="71"/>
        <v>0</v>
      </c>
      <c r="N358">
        <v>0</v>
      </c>
      <c r="O358">
        <v>0</v>
      </c>
      <c r="R358" t="str">
        <f t="shared" si="72"/>
        <v xml:space="preserve"> </v>
      </c>
      <c r="S358" t="str">
        <f t="shared" si="73"/>
        <v xml:space="preserve"> </v>
      </c>
      <c r="T358" t="s">
        <v>241</v>
      </c>
      <c r="U358" t="s">
        <v>241</v>
      </c>
    </row>
    <row r="359" spans="1:21" x14ac:dyDescent="0.25">
      <c r="A359" t="s">
        <v>80</v>
      </c>
      <c r="B359" t="s">
        <v>81</v>
      </c>
      <c r="C359">
        <v>1</v>
      </c>
      <c r="D359">
        <v>2</v>
      </c>
      <c r="E359">
        <f t="shared" si="74"/>
        <v>2</v>
      </c>
      <c r="F359">
        <f t="shared" si="76"/>
        <v>8</v>
      </c>
      <c r="G359">
        <f t="shared" si="66"/>
        <v>2</v>
      </c>
      <c r="H359">
        <f t="shared" si="67"/>
        <v>3</v>
      </c>
      <c r="I359">
        <f t="shared" si="68"/>
        <v>7</v>
      </c>
      <c r="J359">
        <f t="shared" si="69"/>
        <v>2.3333333333333335</v>
      </c>
      <c r="K359">
        <f t="shared" si="70"/>
        <v>0</v>
      </c>
      <c r="M359">
        <f t="shared" si="71"/>
        <v>0</v>
      </c>
      <c r="N359">
        <v>0</v>
      </c>
      <c r="O359">
        <v>0</v>
      </c>
      <c r="R359" t="str">
        <f t="shared" si="72"/>
        <v xml:space="preserve"> </v>
      </c>
      <c r="S359" t="str">
        <f t="shared" si="73"/>
        <v xml:space="preserve"> </v>
      </c>
      <c r="T359" t="s">
        <v>241</v>
      </c>
      <c r="U359" t="s">
        <v>241</v>
      </c>
    </row>
    <row r="360" spans="1:21" x14ac:dyDescent="0.25">
      <c r="A360" t="s">
        <v>80</v>
      </c>
      <c r="B360" t="s">
        <v>81</v>
      </c>
      <c r="C360">
        <v>5</v>
      </c>
      <c r="D360">
        <v>1</v>
      </c>
      <c r="E360">
        <f t="shared" si="74"/>
        <v>5</v>
      </c>
      <c r="F360">
        <f t="shared" si="76"/>
        <v>13</v>
      </c>
      <c r="G360">
        <f t="shared" si="66"/>
        <v>3</v>
      </c>
      <c r="H360">
        <f t="shared" si="67"/>
        <v>4</v>
      </c>
      <c r="I360">
        <f t="shared" si="68"/>
        <v>12</v>
      </c>
      <c r="J360">
        <f t="shared" si="69"/>
        <v>3</v>
      </c>
      <c r="K360">
        <f t="shared" si="70"/>
        <v>0</v>
      </c>
      <c r="M360">
        <f t="shared" si="71"/>
        <v>0</v>
      </c>
      <c r="N360">
        <v>0</v>
      </c>
      <c r="O360">
        <v>0</v>
      </c>
      <c r="R360" t="str">
        <f t="shared" si="72"/>
        <v xml:space="preserve"> </v>
      </c>
      <c r="S360" t="str">
        <f t="shared" si="73"/>
        <v xml:space="preserve"> </v>
      </c>
      <c r="T360" t="s">
        <v>241</v>
      </c>
      <c r="U360" t="s">
        <v>241</v>
      </c>
    </row>
    <row r="361" spans="1:21" x14ac:dyDescent="0.25">
      <c r="A361" t="s">
        <v>80</v>
      </c>
      <c r="B361" t="s">
        <v>81</v>
      </c>
      <c r="C361">
        <v>2</v>
      </c>
      <c r="D361">
        <v>1</v>
      </c>
      <c r="E361">
        <f t="shared" si="74"/>
        <v>2</v>
      </c>
      <c r="F361">
        <f t="shared" si="76"/>
        <v>15</v>
      </c>
      <c r="G361">
        <f t="shared" si="66"/>
        <v>4</v>
      </c>
      <c r="H361">
        <f t="shared" si="67"/>
        <v>5</v>
      </c>
      <c r="I361">
        <f t="shared" si="68"/>
        <v>14</v>
      </c>
      <c r="J361">
        <f t="shared" si="69"/>
        <v>2.8</v>
      </c>
      <c r="K361">
        <f t="shared" si="70"/>
        <v>0</v>
      </c>
      <c r="M361">
        <f t="shared" si="71"/>
        <v>0</v>
      </c>
      <c r="N361">
        <v>0</v>
      </c>
      <c r="O361">
        <v>0</v>
      </c>
      <c r="R361" t="str">
        <f t="shared" si="72"/>
        <v xml:space="preserve"> </v>
      </c>
      <c r="S361" t="str">
        <f t="shared" si="73"/>
        <v xml:space="preserve"> </v>
      </c>
      <c r="T361" t="s">
        <v>241</v>
      </c>
      <c r="U361" t="s">
        <v>241</v>
      </c>
    </row>
    <row r="362" spans="1:21" x14ac:dyDescent="0.25">
      <c r="A362" t="s">
        <v>80</v>
      </c>
      <c r="B362" t="s">
        <v>81</v>
      </c>
      <c r="C362">
        <v>2</v>
      </c>
      <c r="D362">
        <v>1</v>
      </c>
      <c r="E362">
        <f t="shared" si="74"/>
        <v>2</v>
      </c>
      <c r="F362">
        <f t="shared" si="76"/>
        <v>17</v>
      </c>
      <c r="G362">
        <f t="shared" si="66"/>
        <v>5</v>
      </c>
      <c r="H362">
        <f t="shared" si="67"/>
        <v>6</v>
      </c>
      <c r="I362">
        <f t="shared" si="68"/>
        <v>16</v>
      </c>
      <c r="J362">
        <f t="shared" si="69"/>
        <v>2.6666666666666665</v>
      </c>
      <c r="K362">
        <f t="shared" si="70"/>
        <v>0</v>
      </c>
      <c r="M362">
        <f t="shared" si="71"/>
        <v>0</v>
      </c>
      <c r="N362">
        <v>0</v>
      </c>
      <c r="O362">
        <v>0</v>
      </c>
      <c r="R362" t="str">
        <f t="shared" si="72"/>
        <v xml:space="preserve"> </v>
      </c>
      <c r="S362" t="str">
        <f t="shared" si="73"/>
        <v xml:space="preserve"> </v>
      </c>
      <c r="T362" t="s">
        <v>241</v>
      </c>
      <c r="U362" t="s">
        <v>241</v>
      </c>
    </row>
    <row r="363" spans="1:21" x14ac:dyDescent="0.25">
      <c r="A363" t="s">
        <v>80</v>
      </c>
      <c r="B363" t="s">
        <v>81</v>
      </c>
      <c r="C363">
        <v>4</v>
      </c>
      <c r="D363">
        <v>1</v>
      </c>
      <c r="E363">
        <f t="shared" si="74"/>
        <v>4</v>
      </c>
      <c r="F363">
        <f t="shared" si="76"/>
        <v>21</v>
      </c>
      <c r="G363">
        <f t="shared" si="66"/>
        <v>6</v>
      </c>
      <c r="H363">
        <f t="shared" si="67"/>
        <v>7</v>
      </c>
      <c r="I363">
        <f t="shared" si="68"/>
        <v>20</v>
      </c>
      <c r="J363">
        <f t="shared" si="69"/>
        <v>2.8571428571428572</v>
      </c>
      <c r="K363">
        <f t="shared" si="70"/>
        <v>0</v>
      </c>
      <c r="M363">
        <f t="shared" si="71"/>
        <v>0</v>
      </c>
      <c r="N363">
        <v>0</v>
      </c>
      <c r="O363">
        <v>0</v>
      </c>
      <c r="R363" t="str">
        <f t="shared" si="72"/>
        <v xml:space="preserve"> </v>
      </c>
      <c r="S363" t="str">
        <f t="shared" si="73"/>
        <v xml:space="preserve"> </v>
      </c>
      <c r="T363" t="s">
        <v>241</v>
      </c>
      <c r="U363" t="s">
        <v>241</v>
      </c>
    </row>
    <row r="364" spans="1:21" x14ac:dyDescent="0.25">
      <c r="A364" t="s">
        <v>80</v>
      </c>
      <c r="B364" t="s">
        <v>81</v>
      </c>
      <c r="C364">
        <v>2</v>
      </c>
      <c r="D364">
        <v>1</v>
      </c>
      <c r="E364">
        <f t="shared" si="74"/>
        <v>2</v>
      </c>
      <c r="F364">
        <f t="shared" si="76"/>
        <v>23</v>
      </c>
      <c r="G364">
        <f t="shared" si="66"/>
        <v>7</v>
      </c>
      <c r="H364">
        <f t="shared" si="67"/>
        <v>8</v>
      </c>
      <c r="I364">
        <f t="shared" si="68"/>
        <v>22</v>
      </c>
      <c r="J364">
        <f t="shared" si="69"/>
        <v>2.75</v>
      </c>
      <c r="K364">
        <f t="shared" si="70"/>
        <v>0</v>
      </c>
      <c r="M364">
        <f t="shared" si="71"/>
        <v>0</v>
      </c>
      <c r="N364">
        <v>0</v>
      </c>
      <c r="O364">
        <v>0</v>
      </c>
      <c r="R364" t="str">
        <f t="shared" si="72"/>
        <v xml:space="preserve"> </v>
      </c>
      <c r="S364" t="str">
        <f t="shared" si="73"/>
        <v xml:space="preserve"> </v>
      </c>
      <c r="T364" t="s">
        <v>241</v>
      </c>
      <c r="U364" t="s">
        <v>241</v>
      </c>
    </row>
    <row r="365" spans="1:21" x14ac:dyDescent="0.25">
      <c r="A365" t="s">
        <v>80</v>
      </c>
      <c r="B365" t="s">
        <v>81</v>
      </c>
      <c r="C365">
        <v>4</v>
      </c>
      <c r="D365">
        <v>3</v>
      </c>
      <c r="E365">
        <f t="shared" si="74"/>
        <v>12</v>
      </c>
      <c r="F365">
        <f t="shared" si="76"/>
        <v>35</v>
      </c>
      <c r="G365">
        <f t="shared" si="66"/>
        <v>8</v>
      </c>
      <c r="H365">
        <f t="shared" si="67"/>
        <v>11</v>
      </c>
      <c r="I365">
        <f t="shared" si="68"/>
        <v>34</v>
      </c>
      <c r="J365">
        <f t="shared" si="69"/>
        <v>3.0909090909090908</v>
      </c>
      <c r="K365">
        <f t="shared" si="70"/>
        <v>0</v>
      </c>
      <c r="M365">
        <f t="shared" si="71"/>
        <v>0</v>
      </c>
      <c r="N365">
        <v>0</v>
      </c>
      <c r="O365">
        <v>0</v>
      </c>
      <c r="R365" t="str">
        <f t="shared" si="72"/>
        <v xml:space="preserve"> </v>
      </c>
      <c r="S365" t="str">
        <f t="shared" si="73"/>
        <v xml:space="preserve"> </v>
      </c>
      <c r="T365" t="s">
        <v>241</v>
      </c>
      <c r="U365" t="s">
        <v>241</v>
      </c>
    </row>
    <row r="366" spans="1:21" x14ac:dyDescent="0.25">
      <c r="A366" t="s">
        <v>80</v>
      </c>
      <c r="B366" t="s">
        <v>81</v>
      </c>
      <c r="C366">
        <v>4</v>
      </c>
      <c r="D366">
        <v>1</v>
      </c>
      <c r="E366">
        <f t="shared" si="74"/>
        <v>4</v>
      </c>
      <c r="F366">
        <f t="shared" si="76"/>
        <v>39</v>
      </c>
      <c r="G366">
        <f t="shared" si="66"/>
        <v>9</v>
      </c>
      <c r="H366">
        <f t="shared" si="67"/>
        <v>12</v>
      </c>
      <c r="I366">
        <f t="shared" si="68"/>
        <v>38</v>
      </c>
      <c r="J366">
        <f t="shared" si="69"/>
        <v>3.1666666666666665</v>
      </c>
      <c r="K366">
        <f t="shared" si="70"/>
        <v>0</v>
      </c>
      <c r="M366">
        <f t="shared" si="71"/>
        <v>0</v>
      </c>
      <c r="N366">
        <v>0</v>
      </c>
      <c r="O366">
        <v>0</v>
      </c>
      <c r="R366" t="str">
        <f t="shared" si="72"/>
        <v xml:space="preserve"> </v>
      </c>
      <c r="S366" t="str">
        <f t="shared" si="73"/>
        <v xml:space="preserve"> </v>
      </c>
      <c r="T366" t="s">
        <v>241</v>
      </c>
      <c r="U366" t="s">
        <v>241</v>
      </c>
    </row>
    <row r="367" spans="1:21" x14ac:dyDescent="0.25">
      <c r="A367" t="s">
        <v>80</v>
      </c>
      <c r="B367" t="s">
        <v>81</v>
      </c>
      <c r="C367">
        <v>4</v>
      </c>
      <c r="D367">
        <v>1</v>
      </c>
      <c r="E367">
        <f t="shared" si="74"/>
        <v>4</v>
      </c>
      <c r="F367">
        <f t="shared" si="76"/>
        <v>43</v>
      </c>
      <c r="G367">
        <f t="shared" si="66"/>
        <v>10</v>
      </c>
      <c r="H367">
        <f t="shared" si="67"/>
        <v>13</v>
      </c>
      <c r="I367">
        <f t="shared" si="68"/>
        <v>42</v>
      </c>
      <c r="J367">
        <f t="shared" si="69"/>
        <v>3.2307692307692308</v>
      </c>
      <c r="K367">
        <f t="shared" si="70"/>
        <v>0</v>
      </c>
      <c r="M367">
        <f t="shared" si="71"/>
        <v>0</v>
      </c>
      <c r="N367">
        <v>0</v>
      </c>
      <c r="O367">
        <v>0</v>
      </c>
      <c r="R367" t="str">
        <f t="shared" si="72"/>
        <v xml:space="preserve"> </v>
      </c>
      <c r="S367" t="str">
        <f t="shared" si="73"/>
        <v xml:space="preserve"> </v>
      </c>
      <c r="T367" t="s">
        <v>241</v>
      </c>
      <c r="U367" t="s">
        <v>241</v>
      </c>
    </row>
    <row r="368" spans="1:21" x14ac:dyDescent="0.25">
      <c r="A368" t="s">
        <v>80</v>
      </c>
      <c r="B368" t="s">
        <v>81</v>
      </c>
      <c r="C368">
        <v>3</v>
      </c>
      <c r="D368">
        <v>3</v>
      </c>
      <c r="E368">
        <f t="shared" si="74"/>
        <v>9</v>
      </c>
      <c r="F368">
        <f t="shared" si="76"/>
        <v>52</v>
      </c>
      <c r="G368">
        <f t="shared" si="66"/>
        <v>11</v>
      </c>
      <c r="H368">
        <f t="shared" si="67"/>
        <v>16</v>
      </c>
      <c r="I368">
        <f t="shared" si="68"/>
        <v>51</v>
      </c>
      <c r="J368">
        <f t="shared" si="69"/>
        <v>3.1875</v>
      </c>
      <c r="K368">
        <f t="shared" si="70"/>
        <v>0</v>
      </c>
      <c r="M368">
        <f t="shared" si="71"/>
        <v>0</v>
      </c>
      <c r="N368">
        <v>0</v>
      </c>
      <c r="O368">
        <v>0</v>
      </c>
      <c r="R368" t="str">
        <f t="shared" si="72"/>
        <v xml:space="preserve"> </v>
      </c>
      <c r="S368" t="str">
        <f t="shared" si="73"/>
        <v xml:space="preserve"> </v>
      </c>
      <c r="T368" t="s">
        <v>241</v>
      </c>
      <c r="U368" t="s">
        <v>241</v>
      </c>
    </row>
    <row r="369" spans="1:21" x14ac:dyDescent="0.25">
      <c r="A369" t="s">
        <v>80</v>
      </c>
      <c r="B369" t="s">
        <v>81</v>
      </c>
      <c r="C369">
        <v>5</v>
      </c>
      <c r="D369">
        <v>2</v>
      </c>
      <c r="E369">
        <f t="shared" si="74"/>
        <v>10</v>
      </c>
      <c r="F369">
        <f t="shared" si="76"/>
        <v>62</v>
      </c>
      <c r="G369">
        <f t="shared" si="66"/>
        <v>12</v>
      </c>
      <c r="H369">
        <f t="shared" si="67"/>
        <v>18</v>
      </c>
      <c r="I369">
        <f t="shared" si="68"/>
        <v>61</v>
      </c>
      <c r="J369">
        <f t="shared" si="69"/>
        <v>3.3888888888888888</v>
      </c>
      <c r="K369">
        <f t="shared" si="70"/>
        <v>3.3888888888888888</v>
      </c>
      <c r="M369" t="str">
        <f t="shared" si="71"/>
        <v>B11</v>
      </c>
      <c r="N369">
        <v>0</v>
      </c>
      <c r="O369">
        <v>0</v>
      </c>
      <c r="R369" t="str">
        <f t="shared" si="72"/>
        <v>Zenon Grudziądzki</v>
      </c>
      <c r="S369" t="str">
        <f t="shared" si="73"/>
        <v>B11</v>
      </c>
      <c r="T369" t="s">
        <v>241</v>
      </c>
      <c r="U369" t="s">
        <v>241</v>
      </c>
    </row>
    <row r="370" spans="1:21" x14ac:dyDescent="0.25">
      <c r="A370" t="s">
        <v>82</v>
      </c>
      <c r="B370" t="s">
        <v>83</v>
      </c>
      <c r="C370">
        <v>3</v>
      </c>
      <c r="D370">
        <v>1</v>
      </c>
      <c r="E370">
        <f t="shared" si="74"/>
        <v>3</v>
      </c>
      <c r="F370">
        <f t="shared" si="76"/>
        <v>10</v>
      </c>
      <c r="G370">
        <f t="shared" si="66"/>
        <v>1</v>
      </c>
      <c r="H370">
        <f t="shared" si="67"/>
        <v>1</v>
      </c>
      <c r="I370">
        <f t="shared" si="68"/>
        <v>3</v>
      </c>
      <c r="J370">
        <f t="shared" si="69"/>
        <v>3</v>
      </c>
      <c r="K370">
        <f t="shared" si="70"/>
        <v>0</v>
      </c>
      <c r="M370">
        <f t="shared" si="71"/>
        <v>0</v>
      </c>
      <c r="N370">
        <v>0</v>
      </c>
      <c r="O370">
        <v>0</v>
      </c>
      <c r="R370" t="str">
        <f t="shared" si="72"/>
        <v xml:space="preserve"> </v>
      </c>
      <c r="S370" t="str">
        <f t="shared" si="73"/>
        <v xml:space="preserve"> </v>
      </c>
      <c r="T370" t="s">
        <v>241</v>
      </c>
      <c r="U370" t="s">
        <v>241</v>
      </c>
    </row>
    <row r="371" spans="1:21" x14ac:dyDescent="0.25">
      <c r="A371" t="s">
        <v>82</v>
      </c>
      <c r="B371" t="s">
        <v>83</v>
      </c>
      <c r="C371">
        <v>2</v>
      </c>
      <c r="D371">
        <v>2</v>
      </c>
      <c r="E371">
        <f t="shared" si="74"/>
        <v>4</v>
      </c>
      <c r="F371">
        <f t="shared" si="76"/>
        <v>14</v>
      </c>
      <c r="G371">
        <f t="shared" si="66"/>
        <v>2</v>
      </c>
      <c r="H371">
        <f t="shared" si="67"/>
        <v>3</v>
      </c>
      <c r="I371">
        <f t="shared" si="68"/>
        <v>7</v>
      </c>
      <c r="J371">
        <f t="shared" si="69"/>
        <v>2.3333333333333335</v>
      </c>
      <c r="K371">
        <f t="shared" si="70"/>
        <v>0</v>
      </c>
      <c r="M371">
        <f t="shared" si="71"/>
        <v>0</v>
      </c>
      <c r="N371">
        <v>0</v>
      </c>
      <c r="O371">
        <v>0</v>
      </c>
      <c r="R371" t="str">
        <f t="shared" si="72"/>
        <v xml:space="preserve"> </v>
      </c>
      <c r="S371" t="str">
        <f t="shared" si="73"/>
        <v xml:space="preserve"> </v>
      </c>
      <c r="T371" t="s">
        <v>241</v>
      </c>
      <c r="U371" t="s">
        <v>241</v>
      </c>
    </row>
    <row r="372" spans="1:21" x14ac:dyDescent="0.25">
      <c r="A372" t="s">
        <v>82</v>
      </c>
      <c r="B372" t="s">
        <v>83</v>
      </c>
      <c r="C372">
        <v>6</v>
      </c>
      <c r="D372">
        <v>3</v>
      </c>
      <c r="E372">
        <f t="shared" si="74"/>
        <v>18</v>
      </c>
      <c r="F372">
        <f t="shared" si="76"/>
        <v>32</v>
      </c>
      <c r="G372">
        <f t="shared" si="66"/>
        <v>3</v>
      </c>
      <c r="H372">
        <f t="shared" si="67"/>
        <v>6</v>
      </c>
      <c r="I372">
        <f t="shared" si="68"/>
        <v>25</v>
      </c>
      <c r="J372">
        <f t="shared" si="69"/>
        <v>4.166666666666667</v>
      </c>
      <c r="K372">
        <f t="shared" si="70"/>
        <v>0</v>
      </c>
      <c r="M372">
        <f t="shared" si="71"/>
        <v>0</v>
      </c>
      <c r="N372">
        <v>0</v>
      </c>
      <c r="O372">
        <v>0</v>
      </c>
      <c r="R372" t="str">
        <f t="shared" si="72"/>
        <v xml:space="preserve"> </v>
      </c>
      <c r="S372" t="str">
        <f t="shared" si="73"/>
        <v xml:space="preserve"> </v>
      </c>
      <c r="T372" t="s">
        <v>241</v>
      </c>
      <c r="U372" t="s">
        <v>241</v>
      </c>
    </row>
    <row r="373" spans="1:21" x14ac:dyDescent="0.25">
      <c r="A373" t="s">
        <v>82</v>
      </c>
      <c r="B373" t="s">
        <v>83</v>
      </c>
      <c r="C373">
        <v>4</v>
      </c>
      <c r="D373">
        <v>1</v>
      </c>
      <c r="E373">
        <f t="shared" si="74"/>
        <v>4</v>
      </c>
      <c r="F373">
        <f t="shared" si="76"/>
        <v>36</v>
      </c>
      <c r="G373">
        <f t="shared" si="66"/>
        <v>4</v>
      </c>
      <c r="H373">
        <f t="shared" si="67"/>
        <v>7</v>
      </c>
      <c r="I373">
        <f t="shared" si="68"/>
        <v>29</v>
      </c>
      <c r="J373">
        <f t="shared" si="69"/>
        <v>4.1428571428571432</v>
      </c>
      <c r="K373">
        <f t="shared" si="70"/>
        <v>0</v>
      </c>
      <c r="M373">
        <f t="shared" si="71"/>
        <v>0</v>
      </c>
      <c r="N373">
        <v>0</v>
      </c>
      <c r="O373">
        <v>0</v>
      </c>
      <c r="R373" t="str">
        <f t="shared" si="72"/>
        <v xml:space="preserve"> </v>
      </c>
      <c r="S373" t="str">
        <f t="shared" si="73"/>
        <v xml:space="preserve"> </v>
      </c>
      <c r="T373" t="s">
        <v>241</v>
      </c>
      <c r="U373" t="s">
        <v>241</v>
      </c>
    </row>
    <row r="374" spans="1:21" x14ac:dyDescent="0.25">
      <c r="A374" t="s">
        <v>82</v>
      </c>
      <c r="B374" t="s">
        <v>83</v>
      </c>
      <c r="C374">
        <v>5</v>
      </c>
      <c r="D374">
        <v>2</v>
      </c>
      <c r="E374">
        <f t="shared" si="74"/>
        <v>10</v>
      </c>
      <c r="F374">
        <f t="shared" si="76"/>
        <v>46</v>
      </c>
      <c r="G374">
        <f t="shared" si="66"/>
        <v>5</v>
      </c>
      <c r="H374">
        <f t="shared" si="67"/>
        <v>9</v>
      </c>
      <c r="I374">
        <f t="shared" si="68"/>
        <v>39</v>
      </c>
      <c r="J374">
        <f t="shared" si="69"/>
        <v>4.333333333333333</v>
      </c>
      <c r="K374">
        <f t="shared" si="70"/>
        <v>0</v>
      </c>
      <c r="M374">
        <f t="shared" si="71"/>
        <v>0</v>
      </c>
      <c r="N374">
        <v>0</v>
      </c>
      <c r="O374">
        <v>0</v>
      </c>
      <c r="R374" t="str">
        <f t="shared" si="72"/>
        <v xml:space="preserve"> </v>
      </c>
      <c r="S374" t="str">
        <f t="shared" si="73"/>
        <v xml:space="preserve"> </v>
      </c>
      <c r="T374" t="s">
        <v>241</v>
      </c>
      <c r="U374" t="s">
        <v>241</v>
      </c>
    </row>
    <row r="375" spans="1:21" x14ac:dyDescent="0.25">
      <c r="A375" t="s">
        <v>82</v>
      </c>
      <c r="B375" t="s">
        <v>83</v>
      </c>
      <c r="C375">
        <v>2</v>
      </c>
      <c r="D375">
        <v>1</v>
      </c>
      <c r="E375">
        <f t="shared" si="74"/>
        <v>2</v>
      </c>
      <c r="F375">
        <f t="shared" si="76"/>
        <v>48</v>
      </c>
      <c r="G375">
        <f t="shared" si="66"/>
        <v>6</v>
      </c>
      <c r="H375">
        <f t="shared" si="67"/>
        <v>10</v>
      </c>
      <c r="I375">
        <f t="shared" si="68"/>
        <v>41</v>
      </c>
      <c r="J375">
        <f t="shared" si="69"/>
        <v>4.0999999999999996</v>
      </c>
      <c r="K375">
        <f t="shared" si="70"/>
        <v>0</v>
      </c>
      <c r="M375">
        <f t="shared" si="71"/>
        <v>0</v>
      </c>
      <c r="N375">
        <v>0</v>
      </c>
      <c r="O375">
        <v>0</v>
      </c>
      <c r="R375" t="str">
        <f t="shared" si="72"/>
        <v xml:space="preserve"> </v>
      </c>
      <c r="S375" t="str">
        <f t="shared" si="73"/>
        <v xml:space="preserve"> </v>
      </c>
      <c r="T375" t="s">
        <v>241</v>
      </c>
      <c r="U375" t="s">
        <v>241</v>
      </c>
    </row>
    <row r="376" spans="1:21" x14ac:dyDescent="0.25">
      <c r="A376" t="s">
        <v>82</v>
      </c>
      <c r="B376" t="s">
        <v>83</v>
      </c>
      <c r="C376">
        <v>2</v>
      </c>
      <c r="D376">
        <v>2</v>
      </c>
      <c r="E376">
        <f t="shared" si="74"/>
        <v>4</v>
      </c>
      <c r="F376">
        <f t="shared" ref="F376:F433" si="77">IF(B376=B375,F375+E376,F375)</f>
        <v>52</v>
      </c>
      <c r="G376">
        <f t="shared" si="66"/>
        <v>7</v>
      </c>
      <c r="H376">
        <f t="shared" si="67"/>
        <v>12</v>
      </c>
      <c r="I376">
        <f t="shared" si="68"/>
        <v>45</v>
      </c>
      <c r="J376">
        <f t="shared" si="69"/>
        <v>3.75</v>
      </c>
      <c r="K376">
        <f t="shared" si="70"/>
        <v>0</v>
      </c>
      <c r="M376">
        <f t="shared" si="71"/>
        <v>0</v>
      </c>
      <c r="N376">
        <v>0</v>
      </c>
      <c r="O376">
        <v>0</v>
      </c>
      <c r="R376" t="str">
        <f t="shared" si="72"/>
        <v xml:space="preserve"> </v>
      </c>
      <c r="S376" t="str">
        <f t="shared" si="73"/>
        <v xml:space="preserve"> </v>
      </c>
      <c r="T376" t="s">
        <v>241</v>
      </c>
      <c r="U376" t="s">
        <v>241</v>
      </c>
    </row>
    <row r="377" spans="1:21" x14ac:dyDescent="0.25">
      <c r="A377" t="s">
        <v>82</v>
      </c>
      <c r="B377" t="s">
        <v>83</v>
      </c>
      <c r="C377">
        <v>5</v>
      </c>
      <c r="D377">
        <v>1</v>
      </c>
      <c r="E377">
        <f t="shared" si="74"/>
        <v>5</v>
      </c>
      <c r="F377">
        <f t="shared" si="77"/>
        <v>57</v>
      </c>
      <c r="G377">
        <f t="shared" si="66"/>
        <v>8</v>
      </c>
      <c r="H377">
        <f t="shared" si="67"/>
        <v>13</v>
      </c>
      <c r="I377">
        <f t="shared" si="68"/>
        <v>50</v>
      </c>
      <c r="J377">
        <f t="shared" si="69"/>
        <v>3.8461538461538463</v>
      </c>
      <c r="K377">
        <f t="shared" si="70"/>
        <v>0</v>
      </c>
      <c r="M377">
        <f t="shared" si="71"/>
        <v>0</v>
      </c>
      <c r="N377">
        <v>0</v>
      </c>
      <c r="O377">
        <v>0</v>
      </c>
      <c r="R377" t="str">
        <f t="shared" si="72"/>
        <v xml:space="preserve"> </v>
      </c>
      <c r="S377" t="str">
        <f t="shared" si="73"/>
        <v xml:space="preserve"> </v>
      </c>
      <c r="T377" t="s">
        <v>241</v>
      </c>
      <c r="U377" t="s">
        <v>241</v>
      </c>
    </row>
    <row r="378" spans="1:21" x14ac:dyDescent="0.25">
      <c r="A378" t="s">
        <v>82</v>
      </c>
      <c r="B378" t="s">
        <v>83</v>
      </c>
      <c r="C378">
        <v>4</v>
      </c>
      <c r="D378">
        <v>3</v>
      </c>
      <c r="E378">
        <f t="shared" si="74"/>
        <v>12</v>
      </c>
      <c r="F378">
        <f t="shared" si="77"/>
        <v>69</v>
      </c>
      <c r="G378">
        <f t="shared" si="66"/>
        <v>9</v>
      </c>
      <c r="H378">
        <f t="shared" si="67"/>
        <v>16</v>
      </c>
      <c r="I378">
        <f t="shared" si="68"/>
        <v>62</v>
      </c>
      <c r="J378">
        <f t="shared" si="69"/>
        <v>3.875</v>
      </c>
      <c r="K378">
        <f t="shared" si="70"/>
        <v>0</v>
      </c>
      <c r="M378">
        <f t="shared" si="71"/>
        <v>0</v>
      </c>
      <c r="N378">
        <v>0</v>
      </c>
      <c r="O378">
        <v>0</v>
      </c>
      <c r="R378" t="str">
        <f t="shared" si="72"/>
        <v xml:space="preserve"> </v>
      </c>
      <c r="S378" t="str">
        <f t="shared" si="73"/>
        <v xml:space="preserve"> </v>
      </c>
      <c r="T378" t="s">
        <v>241</v>
      </c>
      <c r="U378" t="s">
        <v>241</v>
      </c>
    </row>
    <row r="379" spans="1:21" x14ac:dyDescent="0.25">
      <c r="A379" t="s">
        <v>82</v>
      </c>
      <c r="B379" t="s">
        <v>83</v>
      </c>
      <c r="C379">
        <v>6</v>
      </c>
      <c r="D379">
        <v>1</v>
      </c>
      <c r="E379">
        <f t="shared" si="74"/>
        <v>6</v>
      </c>
      <c r="F379">
        <f t="shared" si="77"/>
        <v>75</v>
      </c>
      <c r="G379">
        <f t="shared" si="66"/>
        <v>10</v>
      </c>
      <c r="H379">
        <f t="shared" si="67"/>
        <v>17</v>
      </c>
      <c r="I379">
        <f t="shared" si="68"/>
        <v>68</v>
      </c>
      <c r="J379">
        <f t="shared" si="69"/>
        <v>4</v>
      </c>
      <c r="K379">
        <f t="shared" si="70"/>
        <v>0</v>
      </c>
      <c r="M379">
        <f t="shared" si="71"/>
        <v>0</v>
      </c>
      <c r="N379">
        <v>0</v>
      </c>
      <c r="O379">
        <v>0</v>
      </c>
      <c r="R379" t="str">
        <f t="shared" si="72"/>
        <v xml:space="preserve"> </v>
      </c>
      <c r="S379" t="str">
        <f t="shared" si="73"/>
        <v xml:space="preserve"> </v>
      </c>
      <c r="T379" t="s">
        <v>241</v>
      </c>
      <c r="U379" t="s">
        <v>241</v>
      </c>
    </row>
    <row r="380" spans="1:21" x14ac:dyDescent="0.25">
      <c r="A380" t="s">
        <v>82</v>
      </c>
      <c r="B380" t="s">
        <v>83</v>
      </c>
      <c r="C380">
        <v>3</v>
      </c>
      <c r="D380">
        <v>2</v>
      </c>
      <c r="E380">
        <f t="shared" si="74"/>
        <v>6</v>
      </c>
      <c r="F380">
        <v>16</v>
      </c>
      <c r="G380">
        <f t="shared" si="66"/>
        <v>11</v>
      </c>
      <c r="H380">
        <f t="shared" si="67"/>
        <v>19</v>
      </c>
      <c r="I380">
        <f t="shared" si="68"/>
        <v>74</v>
      </c>
      <c r="J380">
        <f t="shared" si="69"/>
        <v>3.8947368421052633</v>
      </c>
      <c r="K380">
        <f t="shared" si="70"/>
        <v>3.8947368421052633</v>
      </c>
      <c r="M380" t="str">
        <f t="shared" si="71"/>
        <v>B12</v>
      </c>
      <c r="N380">
        <v>0</v>
      </c>
      <c r="O380">
        <v>0</v>
      </c>
      <c r="R380" t="str">
        <f t="shared" si="72"/>
        <v>Anna Humańska</v>
      </c>
      <c r="S380" t="str">
        <f t="shared" si="73"/>
        <v>B12</v>
      </c>
      <c r="T380" t="s">
        <v>241</v>
      </c>
      <c r="U380" t="s">
        <v>241</v>
      </c>
    </row>
    <row r="381" spans="1:21" x14ac:dyDescent="0.25">
      <c r="A381" t="s">
        <v>84</v>
      </c>
      <c r="B381" t="s">
        <v>85</v>
      </c>
      <c r="C381">
        <v>1</v>
      </c>
      <c r="D381">
        <v>1</v>
      </c>
      <c r="E381">
        <f t="shared" si="74"/>
        <v>1</v>
      </c>
      <c r="F381">
        <f t="shared" ref="F381" si="78">IF(B381=B380,F380+E381,E380)</f>
        <v>6</v>
      </c>
      <c r="G381">
        <f t="shared" si="66"/>
        <v>1</v>
      </c>
      <c r="H381">
        <f t="shared" si="67"/>
        <v>1</v>
      </c>
      <c r="I381">
        <f t="shared" si="68"/>
        <v>1</v>
      </c>
      <c r="J381">
        <f t="shared" si="69"/>
        <v>1</v>
      </c>
      <c r="K381">
        <f t="shared" si="70"/>
        <v>0</v>
      </c>
      <c r="M381">
        <f t="shared" si="71"/>
        <v>0</v>
      </c>
      <c r="N381">
        <v>0</v>
      </c>
      <c r="O381">
        <v>0</v>
      </c>
      <c r="R381" t="str">
        <f t="shared" si="72"/>
        <v xml:space="preserve"> </v>
      </c>
      <c r="S381" t="str">
        <f t="shared" si="73"/>
        <v xml:space="preserve"> </v>
      </c>
      <c r="T381" t="s">
        <v>241</v>
      </c>
      <c r="U381" t="s">
        <v>241</v>
      </c>
    </row>
    <row r="382" spans="1:21" x14ac:dyDescent="0.25">
      <c r="A382" t="s">
        <v>84</v>
      </c>
      <c r="B382" t="s">
        <v>85</v>
      </c>
      <c r="C382">
        <v>1</v>
      </c>
      <c r="D382">
        <v>2</v>
      </c>
      <c r="E382">
        <f t="shared" si="74"/>
        <v>2</v>
      </c>
      <c r="F382">
        <f t="shared" si="76"/>
        <v>8</v>
      </c>
      <c r="G382">
        <f t="shared" si="66"/>
        <v>2</v>
      </c>
      <c r="H382">
        <f t="shared" si="67"/>
        <v>3</v>
      </c>
      <c r="I382">
        <f t="shared" si="68"/>
        <v>3</v>
      </c>
      <c r="J382">
        <f t="shared" si="69"/>
        <v>1</v>
      </c>
      <c r="K382">
        <f t="shared" si="70"/>
        <v>0</v>
      </c>
      <c r="M382">
        <f t="shared" si="71"/>
        <v>0</v>
      </c>
      <c r="N382">
        <v>0</v>
      </c>
      <c r="O382">
        <v>0</v>
      </c>
      <c r="R382" t="str">
        <f t="shared" si="72"/>
        <v xml:space="preserve"> </v>
      </c>
      <c r="S382" t="str">
        <f t="shared" si="73"/>
        <v xml:space="preserve"> </v>
      </c>
      <c r="T382" t="s">
        <v>241</v>
      </c>
      <c r="U382" t="s">
        <v>241</v>
      </c>
    </row>
    <row r="383" spans="1:21" x14ac:dyDescent="0.25">
      <c r="A383" t="s">
        <v>84</v>
      </c>
      <c r="B383" t="s">
        <v>85</v>
      </c>
      <c r="C383">
        <v>3</v>
      </c>
      <c r="D383">
        <v>1</v>
      </c>
      <c r="E383">
        <f t="shared" si="74"/>
        <v>3</v>
      </c>
      <c r="F383">
        <f t="shared" si="76"/>
        <v>11</v>
      </c>
      <c r="G383">
        <f t="shared" si="66"/>
        <v>3</v>
      </c>
      <c r="H383">
        <f t="shared" si="67"/>
        <v>4</v>
      </c>
      <c r="I383">
        <f t="shared" si="68"/>
        <v>6</v>
      </c>
      <c r="J383">
        <f t="shared" si="69"/>
        <v>1.5</v>
      </c>
      <c r="K383">
        <f t="shared" si="70"/>
        <v>0</v>
      </c>
      <c r="M383">
        <f t="shared" si="71"/>
        <v>0</v>
      </c>
      <c r="N383">
        <v>0</v>
      </c>
      <c r="O383">
        <v>0</v>
      </c>
      <c r="R383" t="str">
        <f t="shared" si="72"/>
        <v xml:space="preserve"> </v>
      </c>
      <c r="S383" t="str">
        <f t="shared" si="73"/>
        <v xml:space="preserve"> </v>
      </c>
      <c r="T383" t="s">
        <v>241</v>
      </c>
      <c r="U383" t="s">
        <v>241</v>
      </c>
    </row>
    <row r="384" spans="1:21" x14ac:dyDescent="0.25">
      <c r="A384" t="s">
        <v>84</v>
      </c>
      <c r="B384" t="s">
        <v>85</v>
      </c>
      <c r="C384">
        <v>2</v>
      </c>
      <c r="D384">
        <v>2</v>
      </c>
      <c r="E384">
        <f t="shared" si="74"/>
        <v>4</v>
      </c>
      <c r="F384">
        <f t="shared" si="76"/>
        <v>15</v>
      </c>
      <c r="G384">
        <f t="shared" si="66"/>
        <v>4</v>
      </c>
      <c r="H384">
        <f t="shared" si="67"/>
        <v>6</v>
      </c>
      <c r="I384">
        <f t="shared" si="68"/>
        <v>10</v>
      </c>
      <c r="J384">
        <f t="shared" si="69"/>
        <v>1.6666666666666667</v>
      </c>
      <c r="K384">
        <f t="shared" si="70"/>
        <v>0</v>
      </c>
      <c r="M384">
        <f t="shared" si="71"/>
        <v>0</v>
      </c>
      <c r="N384">
        <v>0</v>
      </c>
      <c r="O384">
        <v>0</v>
      </c>
      <c r="R384" t="str">
        <f t="shared" si="72"/>
        <v xml:space="preserve"> </v>
      </c>
      <c r="S384" t="str">
        <f t="shared" si="73"/>
        <v xml:space="preserve"> </v>
      </c>
      <c r="T384" t="s">
        <v>241</v>
      </c>
      <c r="U384" t="s">
        <v>241</v>
      </c>
    </row>
    <row r="385" spans="1:21" x14ac:dyDescent="0.25">
      <c r="A385" t="s">
        <v>84</v>
      </c>
      <c r="B385" t="s">
        <v>85</v>
      </c>
      <c r="C385">
        <v>3</v>
      </c>
      <c r="D385">
        <v>2</v>
      </c>
      <c r="E385">
        <f t="shared" si="74"/>
        <v>6</v>
      </c>
      <c r="F385">
        <f t="shared" si="76"/>
        <v>21</v>
      </c>
      <c r="G385">
        <f t="shared" si="66"/>
        <v>5</v>
      </c>
      <c r="H385">
        <f t="shared" si="67"/>
        <v>8</v>
      </c>
      <c r="I385">
        <f t="shared" si="68"/>
        <v>16</v>
      </c>
      <c r="J385">
        <f t="shared" si="69"/>
        <v>2</v>
      </c>
      <c r="K385">
        <f t="shared" si="70"/>
        <v>0</v>
      </c>
      <c r="M385">
        <f t="shared" si="71"/>
        <v>0</v>
      </c>
      <c r="N385">
        <v>0</v>
      </c>
      <c r="O385">
        <v>0</v>
      </c>
      <c r="R385" t="str">
        <f t="shared" si="72"/>
        <v xml:space="preserve"> </v>
      </c>
      <c r="S385" t="str">
        <f t="shared" si="73"/>
        <v xml:space="preserve"> </v>
      </c>
      <c r="T385" t="s">
        <v>241</v>
      </c>
      <c r="U385" t="s">
        <v>241</v>
      </c>
    </row>
    <row r="386" spans="1:21" x14ac:dyDescent="0.25">
      <c r="A386" t="s">
        <v>84</v>
      </c>
      <c r="B386" t="s">
        <v>85</v>
      </c>
      <c r="C386">
        <v>3</v>
      </c>
      <c r="D386">
        <v>3</v>
      </c>
      <c r="E386">
        <f t="shared" si="74"/>
        <v>9</v>
      </c>
      <c r="F386">
        <f t="shared" si="76"/>
        <v>30</v>
      </c>
      <c r="G386">
        <f t="shared" si="66"/>
        <v>6</v>
      </c>
      <c r="H386">
        <f t="shared" si="67"/>
        <v>11</v>
      </c>
      <c r="I386">
        <f t="shared" si="68"/>
        <v>25</v>
      </c>
      <c r="J386">
        <f t="shared" si="69"/>
        <v>2.2727272727272729</v>
      </c>
      <c r="K386">
        <f t="shared" si="70"/>
        <v>0</v>
      </c>
      <c r="M386">
        <f t="shared" si="71"/>
        <v>0</v>
      </c>
      <c r="N386">
        <v>0</v>
      </c>
      <c r="O386">
        <v>0</v>
      </c>
      <c r="R386" t="str">
        <f t="shared" si="72"/>
        <v xml:space="preserve"> </v>
      </c>
      <c r="S386" t="str">
        <f t="shared" si="73"/>
        <v xml:space="preserve"> </v>
      </c>
      <c r="T386" t="s">
        <v>241</v>
      </c>
      <c r="U386" t="s">
        <v>241</v>
      </c>
    </row>
    <row r="387" spans="1:21" x14ac:dyDescent="0.25">
      <c r="A387" t="s">
        <v>84</v>
      </c>
      <c r="B387" t="s">
        <v>85</v>
      </c>
      <c r="C387">
        <v>5</v>
      </c>
      <c r="D387">
        <v>1</v>
      </c>
      <c r="E387">
        <f t="shared" si="74"/>
        <v>5</v>
      </c>
      <c r="F387">
        <f t="shared" si="76"/>
        <v>35</v>
      </c>
      <c r="G387">
        <f t="shared" ref="G387:G450" si="79">IF(B387=B386,G386+1,1)</f>
        <v>7</v>
      </c>
      <c r="H387">
        <f t="shared" ref="H387:H450" si="80">IF(B387=B386,H386+D387,D387)</f>
        <v>12</v>
      </c>
      <c r="I387">
        <f t="shared" ref="I387:I450" si="81">IF(B387=B386,I386+E387,E387)</f>
        <v>30</v>
      </c>
      <c r="J387">
        <f t="shared" ref="J387:J450" si="82">I387/H387</f>
        <v>2.5</v>
      </c>
      <c r="K387">
        <f t="shared" ref="K387:K450" si="83">IF(B387&lt;&gt;B388,J387,0)</f>
        <v>0</v>
      </c>
      <c r="M387">
        <f t="shared" ref="M387:M450" si="84">IF(B387&lt;&gt;B388,A387,0)</f>
        <v>0</v>
      </c>
      <c r="N387">
        <v>0</v>
      </c>
      <c r="O387">
        <v>0</v>
      </c>
      <c r="R387" t="str">
        <f t="shared" ref="R387:R450" si="85">IF(B387&lt;&gt;B388,B387," ")</f>
        <v xml:space="preserve"> </v>
      </c>
      <c r="S387" t="str">
        <f t="shared" ref="S387:S450" si="86">IF(B387&lt;&gt;B388,A387," ")</f>
        <v xml:space="preserve"> </v>
      </c>
      <c r="T387" t="s">
        <v>241</v>
      </c>
      <c r="U387" t="s">
        <v>241</v>
      </c>
    </row>
    <row r="388" spans="1:21" x14ac:dyDescent="0.25">
      <c r="A388" t="s">
        <v>84</v>
      </c>
      <c r="B388" t="s">
        <v>85</v>
      </c>
      <c r="C388">
        <v>2</v>
      </c>
      <c r="D388">
        <v>1</v>
      </c>
      <c r="E388">
        <f t="shared" ref="E388:E451" si="87">C388*D388</f>
        <v>2</v>
      </c>
      <c r="F388">
        <f t="shared" si="76"/>
        <v>37</v>
      </c>
      <c r="G388">
        <f t="shared" si="79"/>
        <v>8</v>
      </c>
      <c r="H388">
        <f t="shared" si="80"/>
        <v>13</v>
      </c>
      <c r="I388">
        <f t="shared" si="81"/>
        <v>32</v>
      </c>
      <c r="J388">
        <f t="shared" si="82"/>
        <v>2.4615384615384617</v>
      </c>
      <c r="K388">
        <f t="shared" si="83"/>
        <v>0</v>
      </c>
      <c r="M388">
        <f t="shared" si="84"/>
        <v>0</v>
      </c>
      <c r="N388">
        <v>0</v>
      </c>
      <c r="O388">
        <v>0</v>
      </c>
      <c r="R388" t="str">
        <f t="shared" si="85"/>
        <v xml:space="preserve"> </v>
      </c>
      <c r="S388" t="str">
        <f t="shared" si="86"/>
        <v xml:space="preserve"> </v>
      </c>
      <c r="T388" t="s">
        <v>241</v>
      </c>
      <c r="U388" t="s">
        <v>241</v>
      </c>
    </row>
    <row r="389" spans="1:21" x14ac:dyDescent="0.25">
      <c r="A389" t="s">
        <v>84</v>
      </c>
      <c r="B389" t="s">
        <v>85</v>
      </c>
      <c r="C389">
        <v>3</v>
      </c>
      <c r="D389">
        <v>3</v>
      </c>
      <c r="E389">
        <f t="shared" si="87"/>
        <v>9</v>
      </c>
      <c r="F389">
        <f t="shared" si="76"/>
        <v>46</v>
      </c>
      <c r="G389">
        <f t="shared" si="79"/>
        <v>9</v>
      </c>
      <c r="H389">
        <f t="shared" si="80"/>
        <v>16</v>
      </c>
      <c r="I389">
        <f t="shared" si="81"/>
        <v>41</v>
      </c>
      <c r="J389">
        <f t="shared" si="82"/>
        <v>2.5625</v>
      </c>
      <c r="K389">
        <f t="shared" si="83"/>
        <v>0</v>
      </c>
      <c r="M389">
        <f t="shared" si="84"/>
        <v>0</v>
      </c>
      <c r="N389">
        <v>0</v>
      </c>
      <c r="O389">
        <v>0</v>
      </c>
      <c r="R389" t="str">
        <f t="shared" si="85"/>
        <v xml:space="preserve"> </v>
      </c>
      <c r="S389" t="str">
        <f t="shared" si="86"/>
        <v xml:space="preserve"> </v>
      </c>
      <c r="T389" t="s">
        <v>241</v>
      </c>
      <c r="U389" t="s">
        <v>241</v>
      </c>
    </row>
    <row r="390" spans="1:21" x14ac:dyDescent="0.25">
      <c r="A390" t="s">
        <v>84</v>
      </c>
      <c r="B390" t="s">
        <v>85</v>
      </c>
      <c r="C390">
        <v>4</v>
      </c>
      <c r="D390">
        <v>3</v>
      </c>
      <c r="E390">
        <f t="shared" si="87"/>
        <v>12</v>
      </c>
      <c r="F390">
        <f t="shared" si="76"/>
        <v>58</v>
      </c>
      <c r="G390">
        <f t="shared" si="79"/>
        <v>10</v>
      </c>
      <c r="H390">
        <f t="shared" si="80"/>
        <v>19</v>
      </c>
      <c r="I390">
        <f t="shared" si="81"/>
        <v>53</v>
      </c>
      <c r="J390">
        <f t="shared" si="82"/>
        <v>2.7894736842105261</v>
      </c>
      <c r="K390">
        <f t="shared" si="83"/>
        <v>0</v>
      </c>
      <c r="M390">
        <f t="shared" si="84"/>
        <v>0</v>
      </c>
      <c r="N390">
        <v>0</v>
      </c>
      <c r="O390">
        <v>0</v>
      </c>
      <c r="R390" t="str">
        <f t="shared" si="85"/>
        <v xml:space="preserve"> </v>
      </c>
      <c r="S390" t="str">
        <f t="shared" si="86"/>
        <v xml:space="preserve"> </v>
      </c>
      <c r="T390" t="s">
        <v>241</v>
      </c>
      <c r="U390" t="s">
        <v>241</v>
      </c>
    </row>
    <row r="391" spans="1:21" x14ac:dyDescent="0.25">
      <c r="A391" t="s">
        <v>84</v>
      </c>
      <c r="B391" t="s">
        <v>85</v>
      </c>
      <c r="C391">
        <v>6</v>
      </c>
      <c r="D391">
        <v>2</v>
      </c>
      <c r="E391">
        <f t="shared" si="87"/>
        <v>12</v>
      </c>
      <c r="F391">
        <f t="shared" si="76"/>
        <v>70</v>
      </c>
      <c r="G391">
        <f t="shared" si="79"/>
        <v>11</v>
      </c>
      <c r="H391">
        <f t="shared" si="80"/>
        <v>21</v>
      </c>
      <c r="I391">
        <f t="shared" si="81"/>
        <v>65</v>
      </c>
      <c r="J391">
        <f t="shared" si="82"/>
        <v>3.0952380952380953</v>
      </c>
      <c r="K391">
        <f t="shared" si="83"/>
        <v>0</v>
      </c>
      <c r="M391">
        <f t="shared" si="84"/>
        <v>0</v>
      </c>
      <c r="N391">
        <v>0</v>
      </c>
      <c r="O391">
        <v>0</v>
      </c>
      <c r="R391" t="str">
        <f t="shared" si="85"/>
        <v xml:space="preserve"> </v>
      </c>
      <c r="S391" t="str">
        <f t="shared" si="86"/>
        <v xml:space="preserve"> </v>
      </c>
      <c r="T391" t="s">
        <v>241</v>
      </c>
      <c r="U391" t="s">
        <v>241</v>
      </c>
    </row>
    <row r="392" spans="1:21" x14ac:dyDescent="0.25">
      <c r="A392" t="s">
        <v>84</v>
      </c>
      <c r="B392" t="s">
        <v>85</v>
      </c>
      <c r="C392">
        <v>1</v>
      </c>
      <c r="D392">
        <v>2</v>
      </c>
      <c r="E392">
        <f t="shared" si="87"/>
        <v>2</v>
      </c>
      <c r="F392">
        <f t="shared" si="76"/>
        <v>72</v>
      </c>
      <c r="G392">
        <f t="shared" si="79"/>
        <v>12</v>
      </c>
      <c r="H392">
        <f t="shared" si="80"/>
        <v>23</v>
      </c>
      <c r="I392">
        <f t="shared" si="81"/>
        <v>67</v>
      </c>
      <c r="J392">
        <f t="shared" si="82"/>
        <v>2.9130434782608696</v>
      </c>
      <c r="K392">
        <f t="shared" si="83"/>
        <v>2.9130434782608696</v>
      </c>
      <c r="M392" t="str">
        <f t="shared" si="84"/>
        <v>B13</v>
      </c>
      <c r="N392">
        <v>0</v>
      </c>
      <c r="O392">
        <v>0</v>
      </c>
      <c r="R392" t="str">
        <f t="shared" si="85"/>
        <v>Weronika Kędziora</v>
      </c>
      <c r="S392" t="str">
        <f t="shared" si="86"/>
        <v>B13</v>
      </c>
      <c r="T392" t="s">
        <v>241</v>
      </c>
      <c r="U392" t="s">
        <v>241</v>
      </c>
    </row>
    <row r="393" spans="1:21" x14ac:dyDescent="0.25">
      <c r="A393" t="s">
        <v>86</v>
      </c>
      <c r="B393" t="s">
        <v>87</v>
      </c>
      <c r="C393">
        <v>6</v>
      </c>
      <c r="D393">
        <v>1</v>
      </c>
      <c r="E393">
        <f t="shared" si="87"/>
        <v>6</v>
      </c>
      <c r="F393">
        <f t="shared" si="76"/>
        <v>2</v>
      </c>
      <c r="G393">
        <f t="shared" si="79"/>
        <v>1</v>
      </c>
      <c r="H393">
        <f t="shared" si="80"/>
        <v>1</v>
      </c>
      <c r="I393">
        <f t="shared" si="81"/>
        <v>6</v>
      </c>
      <c r="J393">
        <f t="shared" si="82"/>
        <v>6</v>
      </c>
      <c r="K393">
        <f t="shared" si="83"/>
        <v>0</v>
      </c>
      <c r="M393">
        <f t="shared" si="84"/>
        <v>0</v>
      </c>
      <c r="N393">
        <v>0</v>
      </c>
      <c r="O393">
        <v>0</v>
      </c>
      <c r="R393" t="str">
        <f t="shared" si="85"/>
        <v xml:space="preserve"> </v>
      </c>
      <c r="S393" t="str">
        <f t="shared" si="86"/>
        <v xml:space="preserve"> </v>
      </c>
      <c r="T393" t="s">
        <v>241</v>
      </c>
      <c r="U393" t="s">
        <v>241</v>
      </c>
    </row>
    <row r="394" spans="1:21" x14ac:dyDescent="0.25">
      <c r="A394" t="s">
        <v>86</v>
      </c>
      <c r="B394" t="s">
        <v>87</v>
      </c>
      <c r="C394">
        <v>2</v>
      </c>
      <c r="D394">
        <v>1</v>
      </c>
      <c r="E394">
        <f t="shared" si="87"/>
        <v>2</v>
      </c>
      <c r="F394">
        <f t="shared" si="76"/>
        <v>4</v>
      </c>
      <c r="G394">
        <f t="shared" si="79"/>
        <v>2</v>
      </c>
      <c r="H394">
        <f t="shared" si="80"/>
        <v>2</v>
      </c>
      <c r="I394">
        <f t="shared" si="81"/>
        <v>8</v>
      </c>
      <c r="J394">
        <f t="shared" si="82"/>
        <v>4</v>
      </c>
      <c r="K394">
        <f t="shared" si="83"/>
        <v>0</v>
      </c>
      <c r="M394">
        <f t="shared" si="84"/>
        <v>0</v>
      </c>
      <c r="N394">
        <v>0</v>
      </c>
      <c r="O394">
        <v>0</v>
      </c>
      <c r="R394" t="str">
        <f t="shared" si="85"/>
        <v xml:space="preserve"> </v>
      </c>
      <c r="S394" t="str">
        <f t="shared" si="86"/>
        <v xml:space="preserve"> </v>
      </c>
      <c r="T394" t="s">
        <v>241</v>
      </c>
      <c r="U394" t="s">
        <v>241</v>
      </c>
    </row>
    <row r="395" spans="1:21" x14ac:dyDescent="0.25">
      <c r="A395" t="s">
        <v>86</v>
      </c>
      <c r="B395" t="s">
        <v>87</v>
      </c>
      <c r="C395">
        <v>3</v>
      </c>
      <c r="D395">
        <v>3</v>
      </c>
      <c r="E395">
        <f t="shared" si="87"/>
        <v>9</v>
      </c>
      <c r="F395">
        <f t="shared" si="76"/>
        <v>13</v>
      </c>
      <c r="G395">
        <f t="shared" si="79"/>
        <v>3</v>
      </c>
      <c r="H395">
        <f t="shared" si="80"/>
        <v>5</v>
      </c>
      <c r="I395">
        <f t="shared" si="81"/>
        <v>17</v>
      </c>
      <c r="J395">
        <f t="shared" si="82"/>
        <v>3.4</v>
      </c>
      <c r="K395">
        <f t="shared" si="83"/>
        <v>0</v>
      </c>
      <c r="M395">
        <f t="shared" si="84"/>
        <v>0</v>
      </c>
      <c r="N395">
        <v>0</v>
      </c>
      <c r="O395">
        <v>0</v>
      </c>
      <c r="R395" t="str">
        <f t="shared" si="85"/>
        <v xml:space="preserve"> </v>
      </c>
      <c r="S395" t="str">
        <f t="shared" si="86"/>
        <v xml:space="preserve"> </v>
      </c>
      <c r="T395" t="s">
        <v>241</v>
      </c>
      <c r="U395" t="s">
        <v>241</v>
      </c>
    </row>
    <row r="396" spans="1:21" x14ac:dyDescent="0.25">
      <c r="A396" t="s">
        <v>86</v>
      </c>
      <c r="B396" t="s">
        <v>87</v>
      </c>
      <c r="C396">
        <v>3</v>
      </c>
      <c r="D396">
        <v>1</v>
      </c>
      <c r="E396">
        <f t="shared" si="87"/>
        <v>3</v>
      </c>
      <c r="F396">
        <f t="shared" si="76"/>
        <v>16</v>
      </c>
      <c r="G396">
        <f t="shared" si="79"/>
        <v>4</v>
      </c>
      <c r="H396">
        <f t="shared" si="80"/>
        <v>6</v>
      </c>
      <c r="I396">
        <f t="shared" si="81"/>
        <v>20</v>
      </c>
      <c r="J396">
        <f t="shared" si="82"/>
        <v>3.3333333333333335</v>
      </c>
      <c r="K396">
        <f t="shared" si="83"/>
        <v>0</v>
      </c>
      <c r="M396">
        <f t="shared" si="84"/>
        <v>0</v>
      </c>
      <c r="N396">
        <v>0</v>
      </c>
      <c r="O396">
        <v>0</v>
      </c>
      <c r="R396" t="str">
        <f t="shared" si="85"/>
        <v xml:space="preserve"> </v>
      </c>
      <c r="S396" t="str">
        <f t="shared" si="86"/>
        <v xml:space="preserve"> </v>
      </c>
      <c r="T396" t="s">
        <v>241</v>
      </c>
      <c r="U396" t="s">
        <v>241</v>
      </c>
    </row>
    <row r="397" spans="1:21" x14ac:dyDescent="0.25">
      <c r="A397" t="s">
        <v>86</v>
      </c>
      <c r="B397" t="s">
        <v>87</v>
      </c>
      <c r="C397">
        <v>3</v>
      </c>
      <c r="D397">
        <v>1</v>
      </c>
      <c r="E397">
        <f t="shared" si="87"/>
        <v>3</v>
      </c>
      <c r="F397">
        <f t="shared" si="76"/>
        <v>19</v>
      </c>
      <c r="G397">
        <f t="shared" si="79"/>
        <v>5</v>
      </c>
      <c r="H397">
        <f t="shared" si="80"/>
        <v>7</v>
      </c>
      <c r="I397">
        <f t="shared" si="81"/>
        <v>23</v>
      </c>
      <c r="J397">
        <f t="shared" si="82"/>
        <v>3.2857142857142856</v>
      </c>
      <c r="K397">
        <f t="shared" si="83"/>
        <v>0</v>
      </c>
      <c r="M397">
        <f t="shared" si="84"/>
        <v>0</v>
      </c>
      <c r="N397">
        <v>0</v>
      </c>
      <c r="O397">
        <v>0</v>
      </c>
      <c r="R397" t="str">
        <f t="shared" si="85"/>
        <v xml:space="preserve"> </v>
      </c>
      <c r="S397" t="str">
        <f t="shared" si="86"/>
        <v xml:space="preserve"> </v>
      </c>
      <c r="T397" t="s">
        <v>241</v>
      </c>
      <c r="U397" t="s">
        <v>241</v>
      </c>
    </row>
    <row r="398" spans="1:21" x14ac:dyDescent="0.25">
      <c r="A398" t="s">
        <v>86</v>
      </c>
      <c r="B398" t="s">
        <v>87</v>
      </c>
      <c r="C398">
        <v>2</v>
      </c>
      <c r="D398">
        <v>3</v>
      </c>
      <c r="E398">
        <f t="shared" si="87"/>
        <v>6</v>
      </c>
      <c r="F398">
        <f t="shared" si="76"/>
        <v>25</v>
      </c>
      <c r="G398">
        <f t="shared" si="79"/>
        <v>6</v>
      </c>
      <c r="H398">
        <f t="shared" si="80"/>
        <v>10</v>
      </c>
      <c r="I398">
        <f t="shared" si="81"/>
        <v>29</v>
      </c>
      <c r="J398">
        <f t="shared" si="82"/>
        <v>2.9</v>
      </c>
      <c r="K398">
        <f t="shared" si="83"/>
        <v>0</v>
      </c>
      <c r="M398">
        <f t="shared" si="84"/>
        <v>0</v>
      </c>
      <c r="N398">
        <v>0</v>
      </c>
      <c r="O398">
        <v>0</v>
      </c>
      <c r="R398" t="str">
        <f t="shared" si="85"/>
        <v xml:space="preserve"> </v>
      </c>
      <c r="S398" t="str">
        <f t="shared" si="86"/>
        <v xml:space="preserve"> </v>
      </c>
      <c r="T398" t="s">
        <v>241</v>
      </c>
      <c r="U398" t="s">
        <v>241</v>
      </c>
    </row>
    <row r="399" spans="1:21" x14ac:dyDescent="0.25">
      <c r="A399" t="s">
        <v>86</v>
      </c>
      <c r="B399" t="s">
        <v>87</v>
      </c>
      <c r="C399">
        <v>6</v>
      </c>
      <c r="D399">
        <v>2</v>
      </c>
      <c r="E399">
        <f t="shared" si="87"/>
        <v>12</v>
      </c>
      <c r="F399">
        <f t="shared" si="76"/>
        <v>37</v>
      </c>
      <c r="G399">
        <f t="shared" si="79"/>
        <v>7</v>
      </c>
      <c r="H399">
        <f t="shared" si="80"/>
        <v>12</v>
      </c>
      <c r="I399">
        <f t="shared" si="81"/>
        <v>41</v>
      </c>
      <c r="J399">
        <f t="shared" si="82"/>
        <v>3.4166666666666665</v>
      </c>
      <c r="K399">
        <f t="shared" si="83"/>
        <v>3.4166666666666665</v>
      </c>
      <c r="M399" t="str">
        <f t="shared" si="84"/>
        <v>B14</v>
      </c>
      <c r="N399">
        <v>0</v>
      </c>
      <c r="O399">
        <v>0</v>
      </c>
      <c r="R399" t="str">
        <f t="shared" si="85"/>
        <v>Dariusz Klimowicz</v>
      </c>
      <c r="S399" t="str">
        <f t="shared" si="86"/>
        <v>B14</v>
      </c>
      <c r="T399" t="s">
        <v>241</v>
      </c>
      <c r="U399" t="s">
        <v>241</v>
      </c>
    </row>
    <row r="400" spans="1:21" x14ac:dyDescent="0.25">
      <c r="A400" t="s">
        <v>88</v>
      </c>
      <c r="B400" t="s">
        <v>27</v>
      </c>
      <c r="C400">
        <v>1</v>
      </c>
      <c r="D400">
        <v>1</v>
      </c>
      <c r="E400">
        <f t="shared" si="87"/>
        <v>1</v>
      </c>
      <c r="F400">
        <f t="shared" si="76"/>
        <v>12</v>
      </c>
      <c r="G400">
        <f t="shared" si="79"/>
        <v>1</v>
      </c>
      <c r="H400">
        <f t="shared" si="80"/>
        <v>1</v>
      </c>
      <c r="I400">
        <f t="shared" si="81"/>
        <v>1</v>
      </c>
      <c r="J400">
        <f t="shared" si="82"/>
        <v>1</v>
      </c>
      <c r="K400">
        <f t="shared" si="83"/>
        <v>0</v>
      </c>
      <c r="M400">
        <f t="shared" si="84"/>
        <v>0</v>
      </c>
      <c r="N400">
        <v>0</v>
      </c>
      <c r="O400">
        <v>0</v>
      </c>
      <c r="R400" t="str">
        <f t="shared" si="85"/>
        <v xml:space="preserve"> </v>
      </c>
      <c r="S400" t="str">
        <f t="shared" si="86"/>
        <v xml:space="preserve"> </v>
      </c>
      <c r="T400" t="s">
        <v>241</v>
      </c>
      <c r="U400" t="s">
        <v>241</v>
      </c>
    </row>
    <row r="401" spans="1:21" x14ac:dyDescent="0.25">
      <c r="A401" t="s">
        <v>88</v>
      </c>
      <c r="B401" t="s">
        <v>27</v>
      </c>
      <c r="C401">
        <v>6</v>
      </c>
      <c r="D401">
        <v>2</v>
      </c>
      <c r="E401">
        <f t="shared" si="87"/>
        <v>12</v>
      </c>
      <c r="F401">
        <f t="shared" si="76"/>
        <v>24</v>
      </c>
      <c r="G401">
        <f t="shared" si="79"/>
        <v>2</v>
      </c>
      <c r="H401">
        <f t="shared" si="80"/>
        <v>3</v>
      </c>
      <c r="I401">
        <f t="shared" si="81"/>
        <v>13</v>
      </c>
      <c r="J401">
        <f t="shared" si="82"/>
        <v>4.333333333333333</v>
      </c>
      <c r="K401">
        <f t="shared" si="83"/>
        <v>0</v>
      </c>
      <c r="M401">
        <f t="shared" si="84"/>
        <v>0</v>
      </c>
      <c r="N401">
        <v>0</v>
      </c>
      <c r="O401">
        <v>0</v>
      </c>
      <c r="R401" t="str">
        <f t="shared" si="85"/>
        <v xml:space="preserve"> </v>
      </c>
      <c r="S401" t="str">
        <f t="shared" si="86"/>
        <v xml:space="preserve"> </v>
      </c>
      <c r="T401" t="s">
        <v>241</v>
      </c>
      <c r="U401" t="s">
        <v>241</v>
      </c>
    </row>
    <row r="402" spans="1:21" x14ac:dyDescent="0.25">
      <c r="A402" t="s">
        <v>88</v>
      </c>
      <c r="B402" t="s">
        <v>27</v>
      </c>
      <c r="C402">
        <v>4</v>
      </c>
      <c r="D402">
        <v>3</v>
      </c>
      <c r="E402">
        <f t="shared" si="87"/>
        <v>12</v>
      </c>
      <c r="F402">
        <f t="shared" si="76"/>
        <v>36</v>
      </c>
      <c r="G402">
        <f t="shared" si="79"/>
        <v>3</v>
      </c>
      <c r="H402">
        <f t="shared" si="80"/>
        <v>6</v>
      </c>
      <c r="I402">
        <f t="shared" si="81"/>
        <v>25</v>
      </c>
      <c r="J402">
        <f t="shared" si="82"/>
        <v>4.166666666666667</v>
      </c>
      <c r="K402">
        <f t="shared" si="83"/>
        <v>0</v>
      </c>
      <c r="M402">
        <f t="shared" si="84"/>
        <v>0</v>
      </c>
      <c r="N402">
        <v>0</v>
      </c>
      <c r="O402">
        <v>0</v>
      </c>
      <c r="R402" t="str">
        <f t="shared" si="85"/>
        <v xml:space="preserve"> </v>
      </c>
      <c r="S402" t="str">
        <f t="shared" si="86"/>
        <v xml:space="preserve"> </v>
      </c>
      <c r="T402" t="s">
        <v>241</v>
      </c>
      <c r="U402" t="s">
        <v>241</v>
      </c>
    </row>
    <row r="403" spans="1:21" x14ac:dyDescent="0.25">
      <c r="A403" t="s">
        <v>88</v>
      </c>
      <c r="B403" t="s">
        <v>27</v>
      </c>
      <c r="C403">
        <v>5</v>
      </c>
      <c r="D403">
        <v>1</v>
      </c>
      <c r="E403">
        <f t="shared" si="87"/>
        <v>5</v>
      </c>
      <c r="F403">
        <f t="shared" si="77"/>
        <v>41</v>
      </c>
      <c r="G403">
        <f t="shared" si="79"/>
        <v>4</v>
      </c>
      <c r="H403">
        <f t="shared" si="80"/>
        <v>7</v>
      </c>
      <c r="I403">
        <f t="shared" si="81"/>
        <v>30</v>
      </c>
      <c r="J403">
        <f t="shared" si="82"/>
        <v>4.2857142857142856</v>
      </c>
      <c r="K403">
        <f t="shared" si="83"/>
        <v>0</v>
      </c>
      <c r="M403">
        <f t="shared" si="84"/>
        <v>0</v>
      </c>
      <c r="N403">
        <v>0</v>
      </c>
      <c r="O403">
        <v>0</v>
      </c>
      <c r="R403" t="str">
        <f t="shared" si="85"/>
        <v xml:space="preserve"> </v>
      </c>
      <c r="S403" t="str">
        <f t="shared" si="86"/>
        <v xml:space="preserve"> </v>
      </c>
      <c r="T403" t="s">
        <v>241</v>
      </c>
      <c r="U403" t="s">
        <v>241</v>
      </c>
    </row>
    <row r="404" spans="1:21" x14ac:dyDescent="0.25">
      <c r="A404" t="s">
        <v>88</v>
      </c>
      <c r="B404" t="s">
        <v>27</v>
      </c>
      <c r="C404">
        <v>5</v>
      </c>
      <c r="D404">
        <v>1</v>
      </c>
      <c r="E404">
        <f t="shared" si="87"/>
        <v>5</v>
      </c>
      <c r="F404">
        <f t="shared" si="77"/>
        <v>46</v>
      </c>
      <c r="G404">
        <f t="shared" si="79"/>
        <v>5</v>
      </c>
      <c r="H404">
        <f t="shared" si="80"/>
        <v>8</v>
      </c>
      <c r="I404">
        <f t="shared" si="81"/>
        <v>35</v>
      </c>
      <c r="J404">
        <f t="shared" si="82"/>
        <v>4.375</v>
      </c>
      <c r="K404">
        <f t="shared" si="83"/>
        <v>0</v>
      </c>
      <c r="M404">
        <f t="shared" si="84"/>
        <v>0</v>
      </c>
      <c r="N404">
        <v>0</v>
      </c>
      <c r="O404">
        <v>0</v>
      </c>
      <c r="R404" t="str">
        <f t="shared" si="85"/>
        <v xml:space="preserve"> </v>
      </c>
      <c r="S404" t="str">
        <f t="shared" si="86"/>
        <v xml:space="preserve"> </v>
      </c>
      <c r="T404" t="s">
        <v>241</v>
      </c>
      <c r="U404" t="s">
        <v>241</v>
      </c>
    </row>
    <row r="405" spans="1:21" x14ac:dyDescent="0.25">
      <c r="A405" t="s">
        <v>88</v>
      </c>
      <c r="B405" t="s">
        <v>27</v>
      </c>
      <c r="C405">
        <v>4</v>
      </c>
      <c r="D405">
        <v>3</v>
      </c>
      <c r="E405">
        <f t="shared" si="87"/>
        <v>12</v>
      </c>
      <c r="F405">
        <f t="shared" si="77"/>
        <v>58</v>
      </c>
      <c r="G405">
        <f t="shared" si="79"/>
        <v>6</v>
      </c>
      <c r="H405">
        <f t="shared" si="80"/>
        <v>11</v>
      </c>
      <c r="I405">
        <f t="shared" si="81"/>
        <v>47</v>
      </c>
      <c r="J405">
        <f t="shared" si="82"/>
        <v>4.2727272727272725</v>
      </c>
      <c r="K405">
        <f t="shared" si="83"/>
        <v>0</v>
      </c>
      <c r="M405">
        <f t="shared" si="84"/>
        <v>0</v>
      </c>
      <c r="N405">
        <v>0</v>
      </c>
      <c r="O405">
        <v>0</v>
      </c>
      <c r="R405" t="str">
        <f t="shared" si="85"/>
        <v xml:space="preserve"> </v>
      </c>
      <c r="S405" t="str">
        <f t="shared" si="86"/>
        <v xml:space="preserve"> </v>
      </c>
      <c r="T405" t="s">
        <v>241</v>
      </c>
      <c r="U405" t="s">
        <v>241</v>
      </c>
    </row>
    <row r="406" spans="1:21" x14ac:dyDescent="0.25">
      <c r="A406" t="s">
        <v>88</v>
      </c>
      <c r="B406" t="s">
        <v>27</v>
      </c>
      <c r="C406">
        <v>5</v>
      </c>
      <c r="D406">
        <v>2</v>
      </c>
      <c r="E406">
        <f t="shared" si="87"/>
        <v>10</v>
      </c>
      <c r="F406">
        <f t="shared" si="77"/>
        <v>68</v>
      </c>
      <c r="G406">
        <f t="shared" si="79"/>
        <v>7</v>
      </c>
      <c r="H406">
        <f t="shared" si="80"/>
        <v>13</v>
      </c>
      <c r="I406">
        <f t="shared" si="81"/>
        <v>57</v>
      </c>
      <c r="J406">
        <f t="shared" si="82"/>
        <v>4.384615384615385</v>
      </c>
      <c r="K406">
        <f t="shared" si="83"/>
        <v>0</v>
      </c>
      <c r="M406">
        <f t="shared" si="84"/>
        <v>0</v>
      </c>
      <c r="N406">
        <v>0</v>
      </c>
      <c r="O406">
        <v>0</v>
      </c>
      <c r="R406" t="str">
        <f t="shared" si="85"/>
        <v xml:space="preserve"> </v>
      </c>
      <c r="S406" t="str">
        <f t="shared" si="86"/>
        <v xml:space="preserve"> </v>
      </c>
      <c r="T406" t="s">
        <v>241</v>
      </c>
      <c r="U406" t="s">
        <v>241</v>
      </c>
    </row>
    <row r="407" spans="1:21" x14ac:dyDescent="0.25">
      <c r="A407" t="s">
        <v>88</v>
      </c>
      <c r="B407" t="s">
        <v>27</v>
      </c>
      <c r="C407">
        <v>1</v>
      </c>
      <c r="D407">
        <v>2</v>
      </c>
      <c r="E407">
        <f t="shared" si="87"/>
        <v>2</v>
      </c>
      <c r="F407">
        <v>17</v>
      </c>
      <c r="G407">
        <f t="shared" si="79"/>
        <v>8</v>
      </c>
      <c r="H407">
        <f t="shared" si="80"/>
        <v>15</v>
      </c>
      <c r="I407">
        <f t="shared" si="81"/>
        <v>59</v>
      </c>
      <c r="J407">
        <f t="shared" si="82"/>
        <v>3.9333333333333331</v>
      </c>
      <c r="K407">
        <f t="shared" si="83"/>
        <v>3.9333333333333331</v>
      </c>
      <c r="M407" t="str">
        <f t="shared" si="84"/>
        <v>B15</v>
      </c>
      <c r="N407">
        <v>0</v>
      </c>
      <c r="O407">
        <v>0</v>
      </c>
      <c r="R407" t="str">
        <f t="shared" si="85"/>
        <v>Janina Kowalska</v>
      </c>
      <c r="S407" t="str">
        <f t="shared" si="86"/>
        <v>B15</v>
      </c>
      <c r="T407" t="s">
        <v>241</v>
      </c>
      <c r="U407" t="s">
        <v>241</v>
      </c>
    </row>
    <row r="408" spans="1:21" x14ac:dyDescent="0.25">
      <c r="A408" t="s">
        <v>89</v>
      </c>
      <c r="B408" t="s">
        <v>90</v>
      </c>
      <c r="C408">
        <v>3</v>
      </c>
      <c r="D408">
        <v>1</v>
      </c>
      <c r="E408">
        <f t="shared" si="87"/>
        <v>3</v>
      </c>
      <c r="F408">
        <f t="shared" ref="F408" si="88">IF(B408=B407,F407+E408,E407)</f>
        <v>2</v>
      </c>
      <c r="G408">
        <f t="shared" si="79"/>
        <v>1</v>
      </c>
      <c r="H408">
        <f t="shared" si="80"/>
        <v>1</v>
      </c>
      <c r="I408">
        <f t="shared" si="81"/>
        <v>3</v>
      </c>
      <c r="J408">
        <f t="shared" si="82"/>
        <v>3</v>
      </c>
      <c r="K408">
        <f t="shared" si="83"/>
        <v>0</v>
      </c>
      <c r="M408">
        <f t="shared" si="84"/>
        <v>0</v>
      </c>
      <c r="N408">
        <v>0</v>
      </c>
      <c r="O408">
        <v>0</v>
      </c>
      <c r="R408" t="str">
        <f t="shared" si="85"/>
        <v xml:space="preserve"> </v>
      </c>
      <c r="S408" t="str">
        <f t="shared" si="86"/>
        <v xml:space="preserve"> </v>
      </c>
      <c r="T408" t="s">
        <v>241</v>
      </c>
      <c r="U408" t="s">
        <v>241</v>
      </c>
    </row>
    <row r="409" spans="1:21" x14ac:dyDescent="0.25">
      <c r="A409" t="s">
        <v>89</v>
      </c>
      <c r="B409" t="s">
        <v>90</v>
      </c>
      <c r="C409">
        <v>2</v>
      </c>
      <c r="D409">
        <v>2</v>
      </c>
      <c r="E409">
        <f t="shared" si="87"/>
        <v>4</v>
      </c>
      <c r="F409">
        <f t="shared" si="76"/>
        <v>6</v>
      </c>
      <c r="G409">
        <f t="shared" si="79"/>
        <v>2</v>
      </c>
      <c r="H409">
        <f t="shared" si="80"/>
        <v>3</v>
      </c>
      <c r="I409">
        <f t="shared" si="81"/>
        <v>7</v>
      </c>
      <c r="J409">
        <f t="shared" si="82"/>
        <v>2.3333333333333335</v>
      </c>
      <c r="K409">
        <f t="shared" si="83"/>
        <v>0</v>
      </c>
      <c r="M409">
        <f t="shared" si="84"/>
        <v>0</v>
      </c>
      <c r="N409">
        <v>0</v>
      </c>
      <c r="O409">
        <v>0</v>
      </c>
      <c r="R409" t="str">
        <f t="shared" si="85"/>
        <v xml:space="preserve"> </v>
      </c>
      <c r="S409" t="str">
        <f t="shared" si="86"/>
        <v xml:space="preserve"> </v>
      </c>
      <c r="T409" t="s">
        <v>241</v>
      </c>
      <c r="U409" t="s">
        <v>241</v>
      </c>
    </row>
    <row r="410" spans="1:21" x14ac:dyDescent="0.25">
      <c r="A410" t="s">
        <v>89</v>
      </c>
      <c r="B410" t="s">
        <v>90</v>
      </c>
      <c r="C410">
        <v>6</v>
      </c>
      <c r="D410">
        <v>3</v>
      </c>
      <c r="E410">
        <f t="shared" si="87"/>
        <v>18</v>
      </c>
      <c r="F410">
        <f t="shared" si="76"/>
        <v>24</v>
      </c>
      <c r="G410">
        <f t="shared" si="79"/>
        <v>3</v>
      </c>
      <c r="H410">
        <f t="shared" si="80"/>
        <v>6</v>
      </c>
      <c r="I410">
        <f t="shared" si="81"/>
        <v>25</v>
      </c>
      <c r="J410">
        <f t="shared" si="82"/>
        <v>4.166666666666667</v>
      </c>
      <c r="K410">
        <f t="shared" si="83"/>
        <v>0</v>
      </c>
      <c r="M410">
        <f t="shared" si="84"/>
        <v>0</v>
      </c>
      <c r="N410">
        <v>0</v>
      </c>
      <c r="O410">
        <v>0</v>
      </c>
      <c r="R410" t="str">
        <f t="shared" si="85"/>
        <v xml:space="preserve"> </v>
      </c>
      <c r="S410" t="str">
        <f t="shared" si="86"/>
        <v xml:space="preserve"> </v>
      </c>
      <c r="T410" t="s">
        <v>241</v>
      </c>
      <c r="U410" t="s">
        <v>241</v>
      </c>
    </row>
    <row r="411" spans="1:21" x14ac:dyDescent="0.25">
      <c r="A411" t="s">
        <v>89</v>
      </c>
      <c r="B411" t="s">
        <v>90</v>
      </c>
      <c r="C411">
        <v>2</v>
      </c>
      <c r="D411">
        <v>1</v>
      </c>
      <c r="E411">
        <f t="shared" si="87"/>
        <v>2</v>
      </c>
      <c r="F411">
        <f t="shared" si="76"/>
        <v>26</v>
      </c>
      <c r="G411">
        <f t="shared" si="79"/>
        <v>4</v>
      </c>
      <c r="H411">
        <f t="shared" si="80"/>
        <v>7</v>
      </c>
      <c r="I411">
        <f t="shared" si="81"/>
        <v>27</v>
      </c>
      <c r="J411">
        <f t="shared" si="82"/>
        <v>3.8571428571428572</v>
      </c>
      <c r="K411">
        <f t="shared" si="83"/>
        <v>0</v>
      </c>
      <c r="M411">
        <f t="shared" si="84"/>
        <v>0</v>
      </c>
      <c r="N411">
        <v>0</v>
      </c>
      <c r="O411">
        <v>0</v>
      </c>
      <c r="R411" t="str">
        <f t="shared" si="85"/>
        <v xml:space="preserve"> </v>
      </c>
      <c r="S411" t="str">
        <f t="shared" si="86"/>
        <v xml:space="preserve"> </v>
      </c>
      <c r="T411" t="s">
        <v>241</v>
      </c>
      <c r="U411" t="s">
        <v>241</v>
      </c>
    </row>
    <row r="412" spans="1:21" x14ac:dyDescent="0.25">
      <c r="A412" t="s">
        <v>89</v>
      </c>
      <c r="B412" t="s">
        <v>90</v>
      </c>
      <c r="C412">
        <v>5</v>
      </c>
      <c r="D412">
        <v>2</v>
      </c>
      <c r="E412">
        <f t="shared" si="87"/>
        <v>10</v>
      </c>
      <c r="F412">
        <f t="shared" si="76"/>
        <v>36</v>
      </c>
      <c r="G412">
        <f t="shared" si="79"/>
        <v>5</v>
      </c>
      <c r="H412">
        <f t="shared" si="80"/>
        <v>9</v>
      </c>
      <c r="I412">
        <f t="shared" si="81"/>
        <v>37</v>
      </c>
      <c r="J412">
        <f t="shared" si="82"/>
        <v>4.1111111111111107</v>
      </c>
      <c r="K412">
        <f t="shared" si="83"/>
        <v>0</v>
      </c>
      <c r="M412">
        <f t="shared" si="84"/>
        <v>0</v>
      </c>
      <c r="N412">
        <v>0</v>
      </c>
      <c r="O412">
        <v>0</v>
      </c>
      <c r="R412" t="str">
        <f t="shared" si="85"/>
        <v xml:space="preserve"> </v>
      </c>
      <c r="S412" t="str">
        <f t="shared" si="86"/>
        <v xml:space="preserve"> </v>
      </c>
      <c r="T412" t="s">
        <v>241</v>
      </c>
      <c r="U412" t="s">
        <v>241</v>
      </c>
    </row>
    <row r="413" spans="1:21" x14ac:dyDescent="0.25">
      <c r="A413" t="s">
        <v>89</v>
      </c>
      <c r="B413" t="s">
        <v>90</v>
      </c>
      <c r="C413">
        <v>3</v>
      </c>
      <c r="D413">
        <v>2</v>
      </c>
      <c r="E413">
        <f t="shared" si="87"/>
        <v>6</v>
      </c>
      <c r="F413">
        <f t="shared" si="76"/>
        <v>42</v>
      </c>
      <c r="G413">
        <f t="shared" si="79"/>
        <v>6</v>
      </c>
      <c r="H413">
        <f t="shared" si="80"/>
        <v>11</v>
      </c>
      <c r="I413">
        <f t="shared" si="81"/>
        <v>43</v>
      </c>
      <c r="J413">
        <f t="shared" si="82"/>
        <v>3.9090909090909092</v>
      </c>
      <c r="K413">
        <f t="shared" si="83"/>
        <v>0</v>
      </c>
      <c r="M413">
        <f t="shared" si="84"/>
        <v>0</v>
      </c>
      <c r="N413">
        <v>0</v>
      </c>
      <c r="O413">
        <v>0</v>
      </c>
      <c r="R413" t="str">
        <f t="shared" si="85"/>
        <v xml:space="preserve"> </v>
      </c>
      <c r="S413" t="str">
        <f t="shared" si="86"/>
        <v xml:space="preserve"> </v>
      </c>
      <c r="T413" t="s">
        <v>241</v>
      </c>
      <c r="U413" t="s">
        <v>241</v>
      </c>
    </row>
    <row r="414" spans="1:21" x14ac:dyDescent="0.25">
      <c r="A414" t="s">
        <v>89</v>
      </c>
      <c r="B414" t="s">
        <v>90</v>
      </c>
      <c r="C414">
        <v>3</v>
      </c>
      <c r="D414">
        <v>1</v>
      </c>
      <c r="E414">
        <f t="shared" si="87"/>
        <v>3</v>
      </c>
      <c r="F414">
        <f t="shared" si="76"/>
        <v>45</v>
      </c>
      <c r="G414">
        <f t="shared" si="79"/>
        <v>7</v>
      </c>
      <c r="H414">
        <f t="shared" si="80"/>
        <v>12</v>
      </c>
      <c r="I414">
        <f t="shared" si="81"/>
        <v>46</v>
      </c>
      <c r="J414">
        <f t="shared" si="82"/>
        <v>3.8333333333333335</v>
      </c>
      <c r="K414">
        <f t="shared" si="83"/>
        <v>0</v>
      </c>
      <c r="M414">
        <f t="shared" si="84"/>
        <v>0</v>
      </c>
      <c r="N414">
        <v>0</v>
      </c>
      <c r="O414">
        <v>0</v>
      </c>
      <c r="R414" t="str">
        <f t="shared" si="85"/>
        <v xml:space="preserve"> </v>
      </c>
      <c r="S414" t="str">
        <f t="shared" si="86"/>
        <v xml:space="preserve"> </v>
      </c>
      <c r="T414" t="s">
        <v>241</v>
      </c>
      <c r="U414" t="s">
        <v>241</v>
      </c>
    </row>
    <row r="415" spans="1:21" x14ac:dyDescent="0.25">
      <c r="A415" t="s">
        <v>89</v>
      </c>
      <c r="B415" t="s">
        <v>90</v>
      </c>
      <c r="C415">
        <v>4</v>
      </c>
      <c r="D415">
        <v>1</v>
      </c>
      <c r="E415">
        <f t="shared" si="87"/>
        <v>4</v>
      </c>
      <c r="F415">
        <f t="shared" si="76"/>
        <v>49</v>
      </c>
      <c r="G415">
        <f t="shared" si="79"/>
        <v>8</v>
      </c>
      <c r="H415">
        <f t="shared" si="80"/>
        <v>13</v>
      </c>
      <c r="I415">
        <f t="shared" si="81"/>
        <v>50</v>
      </c>
      <c r="J415">
        <f t="shared" si="82"/>
        <v>3.8461538461538463</v>
      </c>
      <c r="K415">
        <f t="shared" si="83"/>
        <v>0</v>
      </c>
      <c r="M415">
        <f t="shared" si="84"/>
        <v>0</v>
      </c>
      <c r="N415">
        <v>0</v>
      </c>
      <c r="O415">
        <v>0</v>
      </c>
      <c r="R415" t="str">
        <f t="shared" si="85"/>
        <v xml:space="preserve"> </v>
      </c>
      <c r="S415" t="str">
        <f t="shared" si="86"/>
        <v xml:space="preserve"> </v>
      </c>
      <c r="T415" t="s">
        <v>241</v>
      </c>
      <c r="U415" t="s">
        <v>241</v>
      </c>
    </row>
    <row r="416" spans="1:21" x14ac:dyDescent="0.25">
      <c r="A416" t="s">
        <v>89</v>
      </c>
      <c r="B416" t="s">
        <v>90</v>
      </c>
      <c r="C416">
        <v>5</v>
      </c>
      <c r="D416">
        <v>3</v>
      </c>
      <c r="E416">
        <f t="shared" si="87"/>
        <v>15</v>
      </c>
      <c r="F416">
        <f t="shared" si="76"/>
        <v>64</v>
      </c>
      <c r="G416">
        <f t="shared" si="79"/>
        <v>9</v>
      </c>
      <c r="H416">
        <f t="shared" si="80"/>
        <v>16</v>
      </c>
      <c r="I416">
        <f t="shared" si="81"/>
        <v>65</v>
      </c>
      <c r="J416">
        <f t="shared" si="82"/>
        <v>4.0625</v>
      </c>
      <c r="K416">
        <f t="shared" si="83"/>
        <v>0</v>
      </c>
      <c r="M416">
        <f t="shared" si="84"/>
        <v>0</v>
      </c>
      <c r="N416">
        <v>0</v>
      </c>
      <c r="O416">
        <v>0</v>
      </c>
      <c r="R416" t="str">
        <f t="shared" si="85"/>
        <v xml:space="preserve"> </v>
      </c>
      <c r="S416" t="str">
        <f t="shared" si="86"/>
        <v xml:space="preserve"> </v>
      </c>
      <c r="T416" t="s">
        <v>241</v>
      </c>
      <c r="U416" t="s">
        <v>241</v>
      </c>
    </row>
    <row r="417" spans="1:21" x14ac:dyDescent="0.25">
      <c r="A417" t="s">
        <v>89</v>
      </c>
      <c r="B417" t="s">
        <v>90</v>
      </c>
      <c r="C417">
        <v>3</v>
      </c>
      <c r="D417">
        <v>2</v>
      </c>
      <c r="E417">
        <f t="shared" si="87"/>
        <v>6</v>
      </c>
      <c r="F417">
        <f t="shared" si="76"/>
        <v>70</v>
      </c>
      <c r="G417">
        <f t="shared" si="79"/>
        <v>10</v>
      </c>
      <c r="H417">
        <f t="shared" si="80"/>
        <v>18</v>
      </c>
      <c r="I417">
        <f t="shared" si="81"/>
        <v>71</v>
      </c>
      <c r="J417">
        <f t="shared" si="82"/>
        <v>3.9444444444444446</v>
      </c>
      <c r="K417">
        <f t="shared" si="83"/>
        <v>3.9444444444444446</v>
      </c>
      <c r="M417" t="str">
        <f t="shared" si="84"/>
        <v>B16</v>
      </c>
      <c r="N417">
        <v>0</v>
      </c>
      <c r="O417">
        <v>0</v>
      </c>
      <c r="R417" t="str">
        <f t="shared" si="85"/>
        <v>Lutek Lidzbarski</v>
      </c>
      <c r="S417" t="str">
        <f t="shared" si="86"/>
        <v>B16</v>
      </c>
      <c r="T417" t="s">
        <v>241</v>
      </c>
      <c r="U417" t="s">
        <v>241</v>
      </c>
    </row>
    <row r="418" spans="1:21" x14ac:dyDescent="0.25">
      <c r="A418" t="s">
        <v>91</v>
      </c>
      <c r="B418" t="s">
        <v>92</v>
      </c>
      <c r="C418">
        <v>5</v>
      </c>
      <c r="D418">
        <v>1</v>
      </c>
      <c r="E418">
        <f t="shared" si="87"/>
        <v>5</v>
      </c>
      <c r="F418">
        <f t="shared" ref="F418:F481" si="89">IF(B418=B417,F417+E418,E417)</f>
        <v>6</v>
      </c>
      <c r="G418">
        <f t="shared" si="79"/>
        <v>1</v>
      </c>
      <c r="H418">
        <f t="shared" si="80"/>
        <v>1</v>
      </c>
      <c r="I418">
        <f t="shared" si="81"/>
        <v>5</v>
      </c>
      <c r="J418">
        <f t="shared" si="82"/>
        <v>5</v>
      </c>
      <c r="K418">
        <f t="shared" si="83"/>
        <v>0</v>
      </c>
      <c r="M418">
        <f t="shared" si="84"/>
        <v>0</v>
      </c>
      <c r="N418">
        <v>0</v>
      </c>
      <c r="O418">
        <v>0</v>
      </c>
      <c r="R418" t="str">
        <f t="shared" si="85"/>
        <v xml:space="preserve"> </v>
      </c>
      <c r="S418" t="str">
        <f t="shared" si="86"/>
        <v xml:space="preserve"> </v>
      </c>
      <c r="T418" t="s">
        <v>241</v>
      </c>
      <c r="U418" t="s">
        <v>241</v>
      </c>
    </row>
    <row r="419" spans="1:21" x14ac:dyDescent="0.25">
      <c r="A419" t="s">
        <v>91</v>
      </c>
      <c r="B419" t="s">
        <v>92</v>
      </c>
      <c r="C419">
        <v>1</v>
      </c>
      <c r="D419">
        <v>2</v>
      </c>
      <c r="E419">
        <f t="shared" si="87"/>
        <v>2</v>
      </c>
      <c r="F419">
        <f t="shared" si="89"/>
        <v>8</v>
      </c>
      <c r="G419">
        <f t="shared" si="79"/>
        <v>2</v>
      </c>
      <c r="H419">
        <f t="shared" si="80"/>
        <v>3</v>
      </c>
      <c r="I419">
        <f t="shared" si="81"/>
        <v>7</v>
      </c>
      <c r="J419">
        <f t="shared" si="82"/>
        <v>2.3333333333333335</v>
      </c>
      <c r="K419">
        <f t="shared" si="83"/>
        <v>0</v>
      </c>
      <c r="M419">
        <f t="shared" si="84"/>
        <v>0</v>
      </c>
      <c r="N419">
        <v>0</v>
      </c>
      <c r="O419">
        <v>0</v>
      </c>
      <c r="R419" t="str">
        <f t="shared" si="85"/>
        <v xml:space="preserve"> </v>
      </c>
      <c r="S419" t="str">
        <f t="shared" si="86"/>
        <v xml:space="preserve"> </v>
      </c>
      <c r="T419" t="s">
        <v>241</v>
      </c>
      <c r="U419" t="s">
        <v>241</v>
      </c>
    </row>
    <row r="420" spans="1:21" x14ac:dyDescent="0.25">
      <c r="A420" t="s">
        <v>91</v>
      </c>
      <c r="B420" t="s">
        <v>92</v>
      </c>
      <c r="C420">
        <v>2</v>
      </c>
      <c r="D420">
        <v>3</v>
      </c>
      <c r="E420">
        <f t="shared" si="87"/>
        <v>6</v>
      </c>
      <c r="F420">
        <f t="shared" si="89"/>
        <v>14</v>
      </c>
      <c r="G420">
        <f t="shared" si="79"/>
        <v>3</v>
      </c>
      <c r="H420">
        <f t="shared" si="80"/>
        <v>6</v>
      </c>
      <c r="I420">
        <f t="shared" si="81"/>
        <v>13</v>
      </c>
      <c r="J420">
        <f t="shared" si="82"/>
        <v>2.1666666666666665</v>
      </c>
      <c r="K420">
        <f t="shared" si="83"/>
        <v>0</v>
      </c>
      <c r="M420">
        <f t="shared" si="84"/>
        <v>0</v>
      </c>
      <c r="N420">
        <v>0</v>
      </c>
      <c r="O420">
        <v>0</v>
      </c>
      <c r="R420" t="str">
        <f t="shared" si="85"/>
        <v xml:space="preserve"> </v>
      </c>
      <c r="S420" t="str">
        <f t="shared" si="86"/>
        <v xml:space="preserve"> </v>
      </c>
      <c r="T420" t="s">
        <v>241</v>
      </c>
      <c r="U420" t="s">
        <v>241</v>
      </c>
    </row>
    <row r="421" spans="1:21" x14ac:dyDescent="0.25">
      <c r="A421" t="s">
        <v>91</v>
      </c>
      <c r="B421" t="s">
        <v>92</v>
      </c>
      <c r="C421">
        <v>4</v>
      </c>
      <c r="D421">
        <v>1</v>
      </c>
      <c r="E421">
        <f t="shared" si="87"/>
        <v>4</v>
      </c>
      <c r="F421">
        <f t="shared" si="89"/>
        <v>18</v>
      </c>
      <c r="G421">
        <f t="shared" si="79"/>
        <v>4</v>
      </c>
      <c r="H421">
        <f t="shared" si="80"/>
        <v>7</v>
      </c>
      <c r="I421">
        <f t="shared" si="81"/>
        <v>17</v>
      </c>
      <c r="J421">
        <f t="shared" si="82"/>
        <v>2.4285714285714284</v>
      </c>
      <c r="K421">
        <f t="shared" si="83"/>
        <v>0</v>
      </c>
      <c r="M421">
        <f t="shared" si="84"/>
        <v>0</v>
      </c>
      <c r="N421">
        <v>0</v>
      </c>
      <c r="O421">
        <v>0</v>
      </c>
      <c r="R421" t="str">
        <f t="shared" si="85"/>
        <v xml:space="preserve"> </v>
      </c>
      <c r="S421" t="str">
        <f t="shared" si="86"/>
        <v xml:space="preserve"> </v>
      </c>
      <c r="T421" t="s">
        <v>241</v>
      </c>
      <c r="U421" t="s">
        <v>241</v>
      </c>
    </row>
    <row r="422" spans="1:21" x14ac:dyDescent="0.25">
      <c r="A422" t="s">
        <v>91</v>
      </c>
      <c r="B422" t="s">
        <v>92</v>
      </c>
      <c r="C422">
        <v>4</v>
      </c>
      <c r="D422">
        <v>3</v>
      </c>
      <c r="E422">
        <f t="shared" si="87"/>
        <v>12</v>
      </c>
      <c r="F422">
        <f t="shared" si="89"/>
        <v>30</v>
      </c>
      <c r="G422">
        <f t="shared" si="79"/>
        <v>5</v>
      </c>
      <c r="H422">
        <f t="shared" si="80"/>
        <v>10</v>
      </c>
      <c r="I422">
        <f t="shared" si="81"/>
        <v>29</v>
      </c>
      <c r="J422">
        <f t="shared" si="82"/>
        <v>2.9</v>
      </c>
      <c r="K422">
        <f t="shared" si="83"/>
        <v>0</v>
      </c>
      <c r="M422">
        <f t="shared" si="84"/>
        <v>0</v>
      </c>
      <c r="N422">
        <v>0</v>
      </c>
      <c r="O422">
        <v>0</v>
      </c>
      <c r="R422" t="str">
        <f t="shared" si="85"/>
        <v xml:space="preserve"> </v>
      </c>
      <c r="S422" t="str">
        <f t="shared" si="86"/>
        <v xml:space="preserve"> </v>
      </c>
      <c r="T422" t="s">
        <v>241</v>
      </c>
      <c r="U422" t="s">
        <v>241</v>
      </c>
    </row>
    <row r="423" spans="1:21" x14ac:dyDescent="0.25">
      <c r="A423" t="s">
        <v>91</v>
      </c>
      <c r="B423" t="s">
        <v>92</v>
      </c>
      <c r="C423">
        <v>2</v>
      </c>
      <c r="D423">
        <v>1</v>
      </c>
      <c r="E423">
        <f t="shared" si="87"/>
        <v>2</v>
      </c>
      <c r="F423">
        <f t="shared" si="89"/>
        <v>32</v>
      </c>
      <c r="G423">
        <f t="shared" si="79"/>
        <v>6</v>
      </c>
      <c r="H423">
        <f t="shared" si="80"/>
        <v>11</v>
      </c>
      <c r="I423">
        <f t="shared" si="81"/>
        <v>31</v>
      </c>
      <c r="J423">
        <f t="shared" si="82"/>
        <v>2.8181818181818183</v>
      </c>
      <c r="K423">
        <f t="shared" si="83"/>
        <v>0</v>
      </c>
      <c r="M423">
        <f t="shared" si="84"/>
        <v>0</v>
      </c>
      <c r="N423">
        <v>0</v>
      </c>
      <c r="O423">
        <v>0</v>
      </c>
      <c r="R423" t="str">
        <f t="shared" si="85"/>
        <v xml:space="preserve"> </v>
      </c>
      <c r="S423" t="str">
        <f t="shared" si="86"/>
        <v xml:space="preserve"> </v>
      </c>
      <c r="T423" t="s">
        <v>241</v>
      </c>
      <c r="U423" t="s">
        <v>241</v>
      </c>
    </row>
    <row r="424" spans="1:21" x14ac:dyDescent="0.25">
      <c r="A424" t="s">
        <v>91</v>
      </c>
      <c r="B424" t="s">
        <v>92</v>
      </c>
      <c r="C424">
        <v>4</v>
      </c>
      <c r="D424">
        <v>1</v>
      </c>
      <c r="E424">
        <f t="shared" si="87"/>
        <v>4</v>
      </c>
      <c r="F424">
        <f t="shared" si="89"/>
        <v>36</v>
      </c>
      <c r="G424">
        <f t="shared" si="79"/>
        <v>7</v>
      </c>
      <c r="H424">
        <f t="shared" si="80"/>
        <v>12</v>
      </c>
      <c r="I424">
        <f t="shared" si="81"/>
        <v>35</v>
      </c>
      <c r="J424">
        <f t="shared" si="82"/>
        <v>2.9166666666666665</v>
      </c>
      <c r="K424">
        <f t="shared" si="83"/>
        <v>0</v>
      </c>
      <c r="M424">
        <f t="shared" si="84"/>
        <v>0</v>
      </c>
      <c r="N424">
        <v>0</v>
      </c>
      <c r="O424">
        <v>0</v>
      </c>
      <c r="R424" t="str">
        <f t="shared" si="85"/>
        <v xml:space="preserve"> </v>
      </c>
      <c r="S424" t="str">
        <f t="shared" si="86"/>
        <v xml:space="preserve"> </v>
      </c>
      <c r="T424" t="s">
        <v>241</v>
      </c>
      <c r="U424" t="s">
        <v>241</v>
      </c>
    </row>
    <row r="425" spans="1:21" x14ac:dyDescent="0.25">
      <c r="A425" t="s">
        <v>91</v>
      </c>
      <c r="B425" t="s">
        <v>92</v>
      </c>
      <c r="C425">
        <v>2</v>
      </c>
      <c r="D425">
        <v>1</v>
      </c>
      <c r="E425">
        <f t="shared" si="87"/>
        <v>2</v>
      </c>
      <c r="F425">
        <f t="shared" si="89"/>
        <v>38</v>
      </c>
      <c r="G425">
        <f t="shared" si="79"/>
        <v>8</v>
      </c>
      <c r="H425">
        <f t="shared" si="80"/>
        <v>13</v>
      </c>
      <c r="I425">
        <f t="shared" si="81"/>
        <v>37</v>
      </c>
      <c r="J425">
        <f t="shared" si="82"/>
        <v>2.8461538461538463</v>
      </c>
      <c r="K425">
        <f t="shared" si="83"/>
        <v>0</v>
      </c>
      <c r="M425">
        <f t="shared" si="84"/>
        <v>0</v>
      </c>
      <c r="N425">
        <v>0</v>
      </c>
      <c r="O425">
        <v>0</v>
      </c>
      <c r="R425" t="str">
        <f t="shared" si="85"/>
        <v xml:space="preserve"> </v>
      </c>
      <c r="S425" t="str">
        <f t="shared" si="86"/>
        <v xml:space="preserve"> </v>
      </c>
      <c r="T425" t="s">
        <v>241</v>
      </c>
      <c r="U425" t="s">
        <v>241</v>
      </c>
    </row>
    <row r="426" spans="1:21" x14ac:dyDescent="0.25">
      <c r="A426" t="s">
        <v>91</v>
      </c>
      <c r="B426" t="s">
        <v>92</v>
      </c>
      <c r="C426">
        <v>5</v>
      </c>
      <c r="D426">
        <v>2</v>
      </c>
      <c r="E426">
        <f t="shared" si="87"/>
        <v>10</v>
      </c>
      <c r="F426">
        <f t="shared" si="89"/>
        <v>48</v>
      </c>
      <c r="G426">
        <f t="shared" si="79"/>
        <v>9</v>
      </c>
      <c r="H426">
        <f t="shared" si="80"/>
        <v>15</v>
      </c>
      <c r="I426">
        <f t="shared" si="81"/>
        <v>47</v>
      </c>
      <c r="J426">
        <f t="shared" si="82"/>
        <v>3.1333333333333333</v>
      </c>
      <c r="K426">
        <f t="shared" si="83"/>
        <v>0</v>
      </c>
      <c r="M426">
        <f t="shared" si="84"/>
        <v>0</v>
      </c>
      <c r="N426">
        <v>0</v>
      </c>
      <c r="O426">
        <v>0</v>
      </c>
      <c r="R426" t="str">
        <f t="shared" si="85"/>
        <v xml:space="preserve"> </v>
      </c>
      <c r="S426" t="str">
        <f t="shared" si="86"/>
        <v xml:space="preserve"> </v>
      </c>
      <c r="T426" t="s">
        <v>241</v>
      </c>
      <c r="U426" t="s">
        <v>241</v>
      </c>
    </row>
    <row r="427" spans="1:21" x14ac:dyDescent="0.25">
      <c r="A427" t="s">
        <v>91</v>
      </c>
      <c r="B427" t="s">
        <v>92</v>
      </c>
      <c r="C427">
        <v>5</v>
      </c>
      <c r="D427">
        <v>1</v>
      </c>
      <c r="E427">
        <f t="shared" si="87"/>
        <v>5</v>
      </c>
      <c r="F427">
        <f t="shared" si="89"/>
        <v>53</v>
      </c>
      <c r="G427">
        <f t="shared" si="79"/>
        <v>10</v>
      </c>
      <c r="H427">
        <f t="shared" si="80"/>
        <v>16</v>
      </c>
      <c r="I427">
        <f t="shared" si="81"/>
        <v>52</v>
      </c>
      <c r="J427">
        <f t="shared" si="82"/>
        <v>3.25</v>
      </c>
      <c r="K427">
        <f t="shared" si="83"/>
        <v>0</v>
      </c>
      <c r="M427">
        <f t="shared" si="84"/>
        <v>0</v>
      </c>
      <c r="N427">
        <v>0</v>
      </c>
      <c r="O427">
        <v>0</v>
      </c>
      <c r="R427" t="str">
        <f t="shared" si="85"/>
        <v xml:space="preserve"> </v>
      </c>
      <c r="S427" t="str">
        <f t="shared" si="86"/>
        <v xml:space="preserve"> </v>
      </c>
      <c r="T427" t="s">
        <v>241</v>
      </c>
      <c r="U427" t="s">
        <v>241</v>
      </c>
    </row>
    <row r="428" spans="1:21" x14ac:dyDescent="0.25">
      <c r="A428" t="s">
        <v>91</v>
      </c>
      <c r="B428" t="s">
        <v>92</v>
      </c>
      <c r="C428">
        <v>2</v>
      </c>
      <c r="D428">
        <v>3</v>
      </c>
      <c r="E428">
        <f t="shared" si="87"/>
        <v>6</v>
      </c>
      <c r="F428">
        <f t="shared" si="89"/>
        <v>59</v>
      </c>
      <c r="G428">
        <f t="shared" si="79"/>
        <v>11</v>
      </c>
      <c r="H428">
        <f t="shared" si="80"/>
        <v>19</v>
      </c>
      <c r="I428">
        <f t="shared" si="81"/>
        <v>58</v>
      </c>
      <c r="J428">
        <f t="shared" si="82"/>
        <v>3.0526315789473686</v>
      </c>
      <c r="K428">
        <f t="shared" si="83"/>
        <v>0</v>
      </c>
      <c r="M428">
        <f t="shared" si="84"/>
        <v>0</v>
      </c>
      <c r="N428">
        <v>0</v>
      </c>
      <c r="O428">
        <v>0</v>
      </c>
      <c r="R428" t="str">
        <f t="shared" si="85"/>
        <v xml:space="preserve"> </v>
      </c>
      <c r="S428" t="str">
        <f t="shared" si="86"/>
        <v xml:space="preserve"> </v>
      </c>
      <c r="T428" t="s">
        <v>241</v>
      </c>
      <c r="U428" t="s">
        <v>241</v>
      </c>
    </row>
    <row r="429" spans="1:21" x14ac:dyDescent="0.25">
      <c r="A429" t="s">
        <v>91</v>
      </c>
      <c r="B429" t="s">
        <v>92</v>
      </c>
      <c r="C429">
        <v>5</v>
      </c>
      <c r="D429">
        <v>1</v>
      </c>
      <c r="E429">
        <f t="shared" si="87"/>
        <v>5</v>
      </c>
      <c r="F429">
        <f t="shared" si="89"/>
        <v>64</v>
      </c>
      <c r="G429">
        <f t="shared" si="79"/>
        <v>12</v>
      </c>
      <c r="H429">
        <f t="shared" si="80"/>
        <v>20</v>
      </c>
      <c r="I429">
        <f t="shared" si="81"/>
        <v>63</v>
      </c>
      <c r="J429">
        <f t="shared" si="82"/>
        <v>3.15</v>
      </c>
      <c r="K429">
        <f t="shared" si="83"/>
        <v>0</v>
      </c>
      <c r="M429">
        <f t="shared" si="84"/>
        <v>0</v>
      </c>
      <c r="N429">
        <v>0</v>
      </c>
      <c r="O429">
        <v>0</v>
      </c>
      <c r="R429" t="str">
        <f t="shared" si="85"/>
        <v xml:space="preserve"> </v>
      </c>
      <c r="S429" t="str">
        <f t="shared" si="86"/>
        <v xml:space="preserve"> </v>
      </c>
      <c r="T429" t="s">
        <v>241</v>
      </c>
      <c r="U429" t="s">
        <v>241</v>
      </c>
    </row>
    <row r="430" spans="1:21" x14ac:dyDescent="0.25">
      <c r="A430" t="s">
        <v>91</v>
      </c>
      <c r="B430" t="s">
        <v>92</v>
      </c>
      <c r="C430">
        <v>6</v>
      </c>
      <c r="D430">
        <v>3</v>
      </c>
      <c r="E430">
        <f t="shared" si="87"/>
        <v>18</v>
      </c>
      <c r="F430">
        <f t="shared" si="77"/>
        <v>82</v>
      </c>
      <c r="G430">
        <f t="shared" si="79"/>
        <v>13</v>
      </c>
      <c r="H430">
        <f t="shared" si="80"/>
        <v>23</v>
      </c>
      <c r="I430">
        <f t="shared" si="81"/>
        <v>81</v>
      </c>
      <c r="J430">
        <f t="shared" si="82"/>
        <v>3.5217391304347827</v>
      </c>
      <c r="K430">
        <f t="shared" si="83"/>
        <v>0</v>
      </c>
      <c r="M430">
        <f t="shared" si="84"/>
        <v>0</v>
      </c>
      <c r="N430">
        <v>0</v>
      </c>
      <c r="O430">
        <v>0</v>
      </c>
      <c r="R430" t="str">
        <f t="shared" si="85"/>
        <v xml:space="preserve"> </v>
      </c>
      <c r="S430" t="str">
        <f t="shared" si="86"/>
        <v xml:space="preserve"> </v>
      </c>
      <c r="T430" t="s">
        <v>241</v>
      </c>
      <c r="U430" t="s">
        <v>241</v>
      </c>
    </row>
    <row r="431" spans="1:21" x14ac:dyDescent="0.25">
      <c r="A431" t="s">
        <v>91</v>
      </c>
      <c r="B431" t="s">
        <v>92</v>
      </c>
      <c r="C431">
        <v>6</v>
      </c>
      <c r="D431">
        <v>3</v>
      </c>
      <c r="E431">
        <f t="shared" si="87"/>
        <v>18</v>
      </c>
      <c r="F431">
        <f t="shared" si="77"/>
        <v>100</v>
      </c>
      <c r="G431">
        <f t="shared" si="79"/>
        <v>14</v>
      </c>
      <c r="H431">
        <f t="shared" si="80"/>
        <v>26</v>
      </c>
      <c r="I431">
        <f t="shared" si="81"/>
        <v>99</v>
      </c>
      <c r="J431">
        <f t="shared" si="82"/>
        <v>3.8076923076923075</v>
      </c>
      <c r="K431">
        <f t="shared" si="83"/>
        <v>0</v>
      </c>
      <c r="M431">
        <f t="shared" si="84"/>
        <v>0</v>
      </c>
      <c r="N431">
        <v>0</v>
      </c>
      <c r="O431">
        <v>0</v>
      </c>
      <c r="R431" t="str">
        <f t="shared" si="85"/>
        <v xml:space="preserve"> </v>
      </c>
      <c r="S431" t="str">
        <f t="shared" si="86"/>
        <v xml:space="preserve"> </v>
      </c>
      <c r="T431" t="s">
        <v>241</v>
      </c>
      <c r="U431" t="s">
        <v>241</v>
      </c>
    </row>
    <row r="432" spans="1:21" x14ac:dyDescent="0.25">
      <c r="A432" t="s">
        <v>91</v>
      </c>
      <c r="B432" t="s">
        <v>92</v>
      </c>
      <c r="C432">
        <v>5</v>
      </c>
      <c r="D432">
        <v>2</v>
      </c>
      <c r="E432">
        <f t="shared" si="87"/>
        <v>10</v>
      </c>
      <c r="F432">
        <f t="shared" si="77"/>
        <v>110</v>
      </c>
      <c r="G432">
        <f t="shared" si="79"/>
        <v>15</v>
      </c>
      <c r="H432">
        <f t="shared" si="80"/>
        <v>28</v>
      </c>
      <c r="I432">
        <f t="shared" si="81"/>
        <v>109</v>
      </c>
      <c r="J432">
        <f t="shared" si="82"/>
        <v>3.8928571428571428</v>
      </c>
      <c r="K432">
        <f t="shared" si="83"/>
        <v>3.8928571428571428</v>
      </c>
      <c r="M432" t="str">
        <f t="shared" si="84"/>
        <v>B17</v>
      </c>
      <c r="N432">
        <v>0</v>
      </c>
      <c r="O432">
        <v>0</v>
      </c>
      <c r="R432" t="str">
        <f t="shared" si="85"/>
        <v>Sylwia Malinowska</v>
      </c>
      <c r="S432" t="str">
        <f t="shared" si="86"/>
        <v>B17</v>
      </c>
      <c r="T432" t="s">
        <v>241</v>
      </c>
      <c r="U432" t="s">
        <v>241</v>
      </c>
    </row>
    <row r="433" spans="1:21" x14ac:dyDescent="0.25">
      <c r="A433" t="s">
        <v>93</v>
      </c>
      <c r="B433" t="s">
        <v>94</v>
      </c>
      <c r="C433">
        <v>6</v>
      </c>
      <c r="D433">
        <v>1</v>
      </c>
      <c r="E433">
        <f t="shared" si="87"/>
        <v>6</v>
      </c>
      <c r="F433">
        <f t="shared" si="77"/>
        <v>110</v>
      </c>
      <c r="G433">
        <f t="shared" si="79"/>
        <v>1</v>
      </c>
      <c r="H433">
        <f t="shared" si="80"/>
        <v>1</v>
      </c>
      <c r="I433">
        <f t="shared" si="81"/>
        <v>6</v>
      </c>
      <c r="J433">
        <f t="shared" si="82"/>
        <v>6</v>
      </c>
      <c r="K433">
        <f t="shared" si="83"/>
        <v>0</v>
      </c>
      <c r="M433">
        <f t="shared" si="84"/>
        <v>0</v>
      </c>
      <c r="N433">
        <v>0</v>
      </c>
      <c r="O433">
        <v>0</v>
      </c>
      <c r="R433" t="str">
        <f t="shared" si="85"/>
        <v xml:space="preserve"> </v>
      </c>
      <c r="S433" t="str">
        <f t="shared" si="86"/>
        <v xml:space="preserve"> </v>
      </c>
      <c r="T433" t="s">
        <v>241</v>
      </c>
      <c r="U433" t="s">
        <v>241</v>
      </c>
    </row>
    <row r="434" spans="1:21" x14ac:dyDescent="0.25">
      <c r="A434" t="s">
        <v>93</v>
      </c>
      <c r="B434" t="s">
        <v>94</v>
      </c>
      <c r="C434">
        <v>1</v>
      </c>
      <c r="D434">
        <v>2</v>
      </c>
      <c r="E434">
        <f t="shared" si="87"/>
        <v>2</v>
      </c>
      <c r="F434">
        <v>18</v>
      </c>
      <c r="G434">
        <f t="shared" si="79"/>
        <v>2</v>
      </c>
      <c r="H434">
        <f t="shared" si="80"/>
        <v>3</v>
      </c>
      <c r="I434">
        <f t="shared" si="81"/>
        <v>8</v>
      </c>
      <c r="J434">
        <f t="shared" si="82"/>
        <v>2.6666666666666665</v>
      </c>
      <c r="K434">
        <f t="shared" si="83"/>
        <v>0</v>
      </c>
      <c r="M434">
        <f t="shared" si="84"/>
        <v>0</v>
      </c>
      <c r="N434">
        <v>0</v>
      </c>
      <c r="O434">
        <v>0</v>
      </c>
      <c r="R434" t="str">
        <f t="shared" si="85"/>
        <v xml:space="preserve"> </v>
      </c>
      <c r="S434" t="str">
        <f t="shared" si="86"/>
        <v xml:space="preserve"> </v>
      </c>
      <c r="T434" t="s">
        <v>241</v>
      </c>
      <c r="U434" t="s">
        <v>241</v>
      </c>
    </row>
    <row r="435" spans="1:21" x14ac:dyDescent="0.25">
      <c r="A435" t="s">
        <v>93</v>
      </c>
      <c r="B435" t="s">
        <v>94</v>
      </c>
      <c r="C435">
        <v>4</v>
      </c>
      <c r="D435">
        <v>3</v>
      </c>
      <c r="E435">
        <f t="shared" si="87"/>
        <v>12</v>
      </c>
      <c r="F435">
        <f t="shared" ref="F435" si="90">IF(B435=B434,F434+E435,E434)</f>
        <v>30</v>
      </c>
      <c r="G435">
        <f t="shared" si="79"/>
        <v>3</v>
      </c>
      <c r="H435">
        <f t="shared" si="80"/>
        <v>6</v>
      </c>
      <c r="I435">
        <f t="shared" si="81"/>
        <v>20</v>
      </c>
      <c r="J435">
        <f t="shared" si="82"/>
        <v>3.3333333333333335</v>
      </c>
      <c r="K435">
        <f t="shared" si="83"/>
        <v>0</v>
      </c>
      <c r="M435">
        <f t="shared" si="84"/>
        <v>0</v>
      </c>
      <c r="N435">
        <v>0</v>
      </c>
      <c r="O435">
        <v>0</v>
      </c>
      <c r="R435" t="str">
        <f t="shared" si="85"/>
        <v xml:space="preserve"> </v>
      </c>
      <c r="S435" t="str">
        <f t="shared" si="86"/>
        <v xml:space="preserve"> </v>
      </c>
      <c r="T435" t="s">
        <v>241</v>
      </c>
      <c r="U435" t="s">
        <v>241</v>
      </c>
    </row>
    <row r="436" spans="1:21" x14ac:dyDescent="0.25">
      <c r="A436" t="s">
        <v>93</v>
      </c>
      <c r="B436" t="s">
        <v>94</v>
      </c>
      <c r="C436">
        <v>4</v>
      </c>
      <c r="D436">
        <v>1</v>
      </c>
      <c r="E436">
        <f t="shared" si="87"/>
        <v>4</v>
      </c>
      <c r="F436">
        <f t="shared" si="89"/>
        <v>34</v>
      </c>
      <c r="G436">
        <f t="shared" si="79"/>
        <v>4</v>
      </c>
      <c r="H436">
        <f t="shared" si="80"/>
        <v>7</v>
      </c>
      <c r="I436">
        <f t="shared" si="81"/>
        <v>24</v>
      </c>
      <c r="J436">
        <f t="shared" si="82"/>
        <v>3.4285714285714284</v>
      </c>
      <c r="K436">
        <f t="shared" si="83"/>
        <v>0</v>
      </c>
      <c r="M436">
        <f t="shared" si="84"/>
        <v>0</v>
      </c>
      <c r="N436">
        <v>0</v>
      </c>
      <c r="O436">
        <v>0</v>
      </c>
      <c r="R436" t="str">
        <f t="shared" si="85"/>
        <v xml:space="preserve"> </v>
      </c>
      <c r="S436" t="str">
        <f t="shared" si="86"/>
        <v xml:space="preserve"> </v>
      </c>
      <c r="T436" t="s">
        <v>241</v>
      </c>
      <c r="U436" t="s">
        <v>241</v>
      </c>
    </row>
    <row r="437" spans="1:21" x14ac:dyDescent="0.25">
      <c r="A437" t="s">
        <v>93</v>
      </c>
      <c r="B437" t="s">
        <v>94</v>
      </c>
      <c r="C437">
        <v>2</v>
      </c>
      <c r="D437">
        <v>2</v>
      </c>
      <c r="E437">
        <f t="shared" si="87"/>
        <v>4</v>
      </c>
      <c r="F437">
        <f t="shared" si="89"/>
        <v>38</v>
      </c>
      <c r="G437">
        <f t="shared" si="79"/>
        <v>5</v>
      </c>
      <c r="H437">
        <f t="shared" si="80"/>
        <v>9</v>
      </c>
      <c r="I437">
        <f t="shared" si="81"/>
        <v>28</v>
      </c>
      <c r="J437">
        <f t="shared" si="82"/>
        <v>3.1111111111111112</v>
      </c>
      <c r="K437">
        <f t="shared" si="83"/>
        <v>0</v>
      </c>
      <c r="M437">
        <f t="shared" si="84"/>
        <v>0</v>
      </c>
      <c r="N437">
        <v>0</v>
      </c>
      <c r="O437">
        <v>0</v>
      </c>
      <c r="R437" t="str">
        <f t="shared" si="85"/>
        <v xml:space="preserve"> </v>
      </c>
      <c r="S437" t="str">
        <f t="shared" si="86"/>
        <v xml:space="preserve"> </v>
      </c>
      <c r="T437" t="s">
        <v>241</v>
      </c>
      <c r="U437" t="s">
        <v>241</v>
      </c>
    </row>
    <row r="438" spans="1:21" x14ac:dyDescent="0.25">
      <c r="A438" t="s">
        <v>93</v>
      </c>
      <c r="B438" t="s">
        <v>94</v>
      </c>
      <c r="C438">
        <v>2</v>
      </c>
      <c r="D438">
        <v>2</v>
      </c>
      <c r="E438">
        <f t="shared" si="87"/>
        <v>4</v>
      </c>
      <c r="F438">
        <f t="shared" si="89"/>
        <v>42</v>
      </c>
      <c r="G438">
        <f t="shared" si="79"/>
        <v>6</v>
      </c>
      <c r="H438">
        <f t="shared" si="80"/>
        <v>11</v>
      </c>
      <c r="I438">
        <f t="shared" si="81"/>
        <v>32</v>
      </c>
      <c r="J438">
        <f t="shared" si="82"/>
        <v>2.9090909090909092</v>
      </c>
      <c r="K438">
        <f t="shared" si="83"/>
        <v>0</v>
      </c>
      <c r="M438">
        <f t="shared" si="84"/>
        <v>0</v>
      </c>
      <c r="N438">
        <v>0</v>
      </c>
      <c r="O438">
        <v>0</v>
      </c>
      <c r="R438" t="str">
        <f t="shared" si="85"/>
        <v xml:space="preserve"> </v>
      </c>
      <c r="S438" t="str">
        <f t="shared" si="86"/>
        <v xml:space="preserve"> </v>
      </c>
      <c r="T438" t="s">
        <v>241</v>
      </c>
      <c r="U438" t="s">
        <v>241</v>
      </c>
    </row>
    <row r="439" spans="1:21" x14ac:dyDescent="0.25">
      <c r="A439" t="s">
        <v>93</v>
      </c>
      <c r="B439" t="s">
        <v>94</v>
      </c>
      <c r="C439">
        <v>6</v>
      </c>
      <c r="D439">
        <v>1</v>
      </c>
      <c r="E439">
        <f t="shared" si="87"/>
        <v>6</v>
      </c>
      <c r="F439">
        <f t="shared" si="89"/>
        <v>48</v>
      </c>
      <c r="G439">
        <f t="shared" si="79"/>
        <v>7</v>
      </c>
      <c r="H439">
        <f t="shared" si="80"/>
        <v>12</v>
      </c>
      <c r="I439">
        <f t="shared" si="81"/>
        <v>38</v>
      </c>
      <c r="J439">
        <f t="shared" si="82"/>
        <v>3.1666666666666665</v>
      </c>
      <c r="K439">
        <f t="shared" si="83"/>
        <v>0</v>
      </c>
      <c r="M439">
        <f t="shared" si="84"/>
        <v>0</v>
      </c>
      <c r="N439">
        <v>0</v>
      </c>
      <c r="O439">
        <v>0</v>
      </c>
      <c r="R439" t="str">
        <f t="shared" si="85"/>
        <v xml:space="preserve"> </v>
      </c>
      <c r="S439" t="str">
        <f t="shared" si="86"/>
        <v xml:space="preserve"> </v>
      </c>
      <c r="T439" t="s">
        <v>241</v>
      </c>
      <c r="U439" t="s">
        <v>241</v>
      </c>
    </row>
    <row r="440" spans="1:21" x14ac:dyDescent="0.25">
      <c r="A440" t="s">
        <v>93</v>
      </c>
      <c r="B440" t="s">
        <v>94</v>
      </c>
      <c r="C440">
        <v>4</v>
      </c>
      <c r="D440">
        <v>1</v>
      </c>
      <c r="E440">
        <f t="shared" si="87"/>
        <v>4</v>
      </c>
      <c r="F440">
        <f t="shared" si="89"/>
        <v>52</v>
      </c>
      <c r="G440">
        <f t="shared" si="79"/>
        <v>8</v>
      </c>
      <c r="H440">
        <f t="shared" si="80"/>
        <v>13</v>
      </c>
      <c r="I440">
        <f t="shared" si="81"/>
        <v>42</v>
      </c>
      <c r="J440">
        <f t="shared" si="82"/>
        <v>3.2307692307692308</v>
      </c>
      <c r="K440">
        <f t="shared" si="83"/>
        <v>0</v>
      </c>
      <c r="M440">
        <f t="shared" si="84"/>
        <v>0</v>
      </c>
      <c r="N440">
        <v>0</v>
      </c>
      <c r="O440">
        <v>0</v>
      </c>
      <c r="R440" t="str">
        <f t="shared" si="85"/>
        <v xml:space="preserve"> </v>
      </c>
      <c r="S440" t="str">
        <f t="shared" si="86"/>
        <v xml:space="preserve"> </v>
      </c>
      <c r="T440" t="s">
        <v>241</v>
      </c>
      <c r="U440" t="s">
        <v>241</v>
      </c>
    </row>
    <row r="441" spans="1:21" x14ac:dyDescent="0.25">
      <c r="A441" t="s">
        <v>93</v>
      </c>
      <c r="B441" t="s">
        <v>94</v>
      </c>
      <c r="C441">
        <v>2</v>
      </c>
      <c r="D441">
        <v>1</v>
      </c>
      <c r="E441">
        <f t="shared" si="87"/>
        <v>2</v>
      </c>
      <c r="F441">
        <f t="shared" si="89"/>
        <v>54</v>
      </c>
      <c r="G441">
        <f t="shared" si="79"/>
        <v>9</v>
      </c>
      <c r="H441">
        <f t="shared" si="80"/>
        <v>14</v>
      </c>
      <c r="I441">
        <f t="shared" si="81"/>
        <v>44</v>
      </c>
      <c r="J441">
        <f t="shared" si="82"/>
        <v>3.1428571428571428</v>
      </c>
      <c r="K441">
        <f t="shared" si="83"/>
        <v>0</v>
      </c>
      <c r="M441">
        <f t="shared" si="84"/>
        <v>0</v>
      </c>
      <c r="N441">
        <v>0</v>
      </c>
      <c r="O441">
        <v>0</v>
      </c>
      <c r="R441" t="str">
        <f t="shared" si="85"/>
        <v xml:space="preserve"> </v>
      </c>
      <c r="S441" t="str">
        <f t="shared" si="86"/>
        <v xml:space="preserve"> </v>
      </c>
      <c r="T441" t="s">
        <v>241</v>
      </c>
      <c r="U441" t="s">
        <v>241</v>
      </c>
    </row>
    <row r="442" spans="1:21" x14ac:dyDescent="0.25">
      <c r="A442" t="s">
        <v>93</v>
      </c>
      <c r="B442" t="s">
        <v>94</v>
      </c>
      <c r="C442">
        <v>6</v>
      </c>
      <c r="D442">
        <v>1</v>
      </c>
      <c r="E442">
        <f t="shared" si="87"/>
        <v>6</v>
      </c>
      <c r="F442">
        <f t="shared" si="89"/>
        <v>60</v>
      </c>
      <c r="G442">
        <f t="shared" si="79"/>
        <v>10</v>
      </c>
      <c r="H442">
        <f t="shared" si="80"/>
        <v>15</v>
      </c>
      <c r="I442">
        <f t="shared" si="81"/>
        <v>50</v>
      </c>
      <c r="J442">
        <f t="shared" si="82"/>
        <v>3.3333333333333335</v>
      </c>
      <c r="K442">
        <f t="shared" si="83"/>
        <v>0</v>
      </c>
      <c r="M442">
        <f t="shared" si="84"/>
        <v>0</v>
      </c>
      <c r="N442">
        <v>0</v>
      </c>
      <c r="O442">
        <v>0</v>
      </c>
      <c r="R442" t="str">
        <f t="shared" si="85"/>
        <v xml:space="preserve"> </v>
      </c>
      <c r="S442" t="str">
        <f t="shared" si="86"/>
        <v xml:space="preserve"> </v>
      </c>
      <c r="T442" t="s">
        <v>241</v>
      </c>
      <c r="U442" t="s">
        <v>241</v>
      </c>
    </row>
    <row r="443" spans="1:21" x14ac:dyDescent="0.25">
      <c r="A443" t="s">
        <v>93</v>
      </c>
      <c r="B443" t="s">
        <v>94</v>
      </c>
      <c r="C443">
        <v>4</v>
      </c>
      <c r="D443">
        <v>2</v>
      </c>
      <c r="E443">
        <f t="shared" si="87"/>
        <v>8</v>
      </c>
      <c r="F443">
        <f t="shared" si="89"/>
        <v>68</v>
      </c>
      <c r="G443">
        <f t="shared" si="79"/>
        <v>11</v>
      </c>
      <c r="H443">
        <f t="shared" si="80"/>
        <v>17</v>
      </c>
      <c r="I443">
        <f t="shared" si="81"/>
        <v>58</v>
      </c>
      <c r="J443">
        <f t="shared" si="82"/>
        <v>3.4117647058823528</v>
      </c>
      <c r="K443">
        <f t="shared" si="83"/>
        <v>0</v>
      </c>
      <c r="M443">
        <f t="shared" si="84"/>
        <v>0</v>
      </c>
      <c r="N443">
        <v>0</v>
      </c>
      <c r="O443">
        <v>0</v>
      </c>
      <c r="R443" t="str">
        <f t="shared" si="85"/>
        <v xml:space="preserve"> </v>
      </c>
      <c r="S443" t="str">
        <f t="shared" si="86"/>
        <v xml:space="preserve"> </v>
      </c>
      <c r="T443" t="s">
        <v>241</v>
      </c>
      <c r="U443" t="s">
        <v>241</v>
      </c>
    </row>
    <row r="444" spans="1:21" x14ac:dyDescent="0.25">
      <c r="A444" t="s">
        <v>93</v>
      </c>
      <c r="B444" t="s">
        <v>94</v>
      </c>
      <c r="C444">
        <v>6</v>
      </c>
      <c r="D444">
        <v>2</v>
      </c>
      <c r="E444">
        <f t="shared" si="87"/>
        <v>12</v>
      </c>
      <c r="F444">
        <f t="shared" si="89"/>
        <v>80</v>
      </c>
      <c r="G444">
        <f t="shared" si="79"/>
        <v>12</v>
      </c>
      <c r="H444">
        <f t="shared" si="80"/>
        <v>19</v>
      </c>
      <c r="I444">
        <f t="shared" si="81"/>
        <v>70</v>
      </c>
      <c r="J444">
        <f t="shared" si="82"/>
        <v>3.6842105263157894</v>
      </c>
      <c r="K444">
        <f t="shared" si="83"/>
        <v>3.6842105263157894</v>
      </c>
      <c r="M444" t="str">
        <f t="shared" si="84"/>
        <v>B18</v>
      </c>
      <c r="N444">
        <v>0</v>
      </c>
      <c r="O444">
        <v>0</v>
      </c>
      <c r="R444" t="str">
        <f t="shared" si="85"/>
        <v>Ewa Milicka</v>
      </c>
      <c r="S444" t="str">
        <f t="shared" si="86"/>
        <v>B18</v>
      </c>
      <c r="T444" t="s">
        <v>241</v>
      </c>
      <c r="U444" t="s">
        <v>241</v>
      </c>
    </row>
    <row r="445" spans="1:21" x14ac:dyDescent="0.25">
      <c r="A445" t="s">
        <v>95</v>
      </c>
      <c r="B445" t="s">
        <v>96</v>
      </c>
      <c r="C445">
        <v>1</v>
      </c>
      <c r="D445">
        <v>1</v>
      </c>
      <c r="E445">
        <f t="shared" si="87"/>
        <v>1</v>
      </c>
      <c r="F445">
        <f t="shared" si="89"/>
        <v>12</v>
      </c>
      <c r="G445">
        <f t="shared" si="79"/>
        <v>1</v>
      </c>
      <c r="H445">
        <f t="shared" si="80"/>
        <v>1</v>
      </c>
      <c r="I445">
        <f t="shared" si="81"/>
        <v>1</v>
      </c>
      <c r="J445">
        <f t="shared" si="82"/>
        <v>1</v>
      </c>
      <c r="K445">
        <f t="shared" si="83"/>
        <v>0</v>
      </c>
      <c r="M445">
        <f t="shared" si="84"/>
        <v>0</v>
      </c>
      <c r="N445">
        <v>0</v>
      </c>
      <c r="O445">
        <v>0</v>
      </c>
      <c r="R445" t="str">
        <f t="shared" si="85"/>
        <v xml:space="preserve"> </v>
      </c>
      <c r="S445" t="str">
        <f t="shared" si="86"/>
        <v xml:space="preserve"> </v>
      </c>
      <c r="T445" t="s">
        <v>241</v>
      </c>
      <c r="U445" t="s">
        <v>241</v>
      </c>
    </row>
    <row r="446" spans="1:21" x14ac:dyDescent="0.25">
      <c r="A446" t="s">
        <v>95</v>
      </c>
      <c r="B446" t="s">
        <v>96</v>
      </c>
      <c r="C446">
        <v>3</v>
      </c>
      <c r="D446">
        <v>2</v>
      </c>
      <c r="E446">
        <f t="shared" si="87"/>
        <v>6</v>
      </c>
      <c r="F446">
        <f t="shared" si="89"/>
        <v>18</v>
      </c>
      <c r="G446">
        <f t="shared" si="79"/>
        <v>2</v>
      </c>
      <c r="H446">
        <f t="shared" si="80"/>
        <v>3</v>
      </c>
      <c r="I446">
        <f t="shared" si="81"/>
        <v>7</v>
      </c>
      <c r="J446">
        <f t="shared" si="82"/>
        <v>2.3333333333333335</v>
      </c>
      <c r="K446">
        <f t="shared" si="83"/>
        <v>0</v>
      </c>
      <c r="M446">
        <f t="shared" si="84"/>
        <v>0</v>
      </c>
      <c r="N446">
        <v>0</v>
      </c>
      <c r="O446">
        <v>0</v>
      </c>
      <c r="R446" t="str">
        <f t="shared" si="85"/>
        <v xml:space="preserve"> </v>
      </c>
      <c r="S446" t="str">
        <f t="shared" si="86"/>
        <v xml:space="preserve"> </v>
      </c>
      <c r="T446" t="s">
        <v>241</v>
      </c>
      <c r="U446" t="s">
        <v>241</v>
      </c>
    </row>
    <row r="447" spans="1:21" x14ac:dyDescent="0.25">
      <c r="A447" t="s">
        <v>95</v>
      </c>
      <c r="B447" t="s">
        <v>96</v>
      </c>
      <c r="C447">
        <v>3</v>
      </c>
      <c r="D447">
        <v>3</v>
      </c>
      <c r="E447">
        <f t="shared" si="87"/>
        <v>9</v>
      </c>
      <c r="F447">
        <f t="shared" si="89"/>
        <v>27</v>
      </c>
      <c r="G447">
        <f t="shared" si="79"/>
        <v>3</v>
      </c>
      <c r="H447">
        <f t="shared" si="80"/>
        <v>6</v>
      </c>
      <c r="I447">
        <f t="shared" si="81"/>
        <v>16</v>
      </c>
      <c r="J447">
        <f t="shared" si="82"/>
        <v>2.6666666666666665</v>
      </c>
      <c r="K447">
        <f t="shared" si="83"/>
        <v>0</v>
      </c>
      <c r="M447">
        <f t="shared" si="84"/>
        <v>0</v>
      </c>
      <c r="N447">
        <v>0</v>
      </c>
      <c r="O447">
        <v>0</v>
      </c>
      <c r="R447" t="str">
        <f t="shared" si="85"/>
        <v xml:space="preserve"> </v>
      </c>
      <c r="S447" t="str">
        <f t="shared" si="86"/>
        <v xml:space="preserve"> </v>
      </c>
      <c r="T447" t="s">
        <v>241</v>
      </c>
      <c r="U447" t="s">
        <v>241</v>
      </c>
    </row>
    <row r="448" spans="1:21" x14ac:dyDescent="0.25">
      <c r="A448" t="s">
        <v>95</v>
      </c>
      <c r="B448" t="s">
        <v>96</v>
      </c>
      <c r="C448">
        <v>5</v>
      </c>
      <c r="D448">
        <v>1</v>
      </c>
      <c r="E448">
        <f t="shared" si="87"/>
        <v>5</v>
      </c>
      <c r="F448">
        <f t="shared" si="89"/>
        <v>32</v>
      </c>
      <c r="G448">
        <f t="shared" si="79"/>
        <v>4</v>
      </c>
      <c r="H448">
        <f t="shared" si="80"/>
        <v>7</v>
      </c>
      <c r="I448">
        <f t="shared" si="81"/>
        <v>21</v>
      </c>
      <c r="J448">
        <f t="shared" si="82"/>
        <v>3</v>
      </c>
      <c r="K448">
        <f t="shared" si="83"/>
        <v>0</v>
      </c>
      <c r="M448">
        <f t="shared" si="84"/>
        <v>0</v>
      </c>
      <c r="N448">
        <v>0</v>
      </c>
      <c r="O448">
        <v>0</v>
      </c>
      <c r="R448" t="str">
        <f t="shared" si="85"/>
        <v xml:space="preserve"> </v>
      </c>
      <c r="S448" t="str">
        <f t="shared" si="86"/>
        <v xml:space="preserve"> </v>
      </c>
      <c r="T448" t="s">
        <v>241</v>
      </c>
      <c r="U448" t="s">
        <v>241</v>
      </c>
    </row>
    <row r="449" spans="1:21" x14ac:dyDescent="0.25">
      <c r="A449" t="s">
        <v>95</v>
      </c>
      <c r="B449" t="s">
        <v>96</v>
      </c>
      <c r="C449">
        <v>5</v>
      </c>
      <c r="D449">
        <v>3</v>
      </c>
      <c r="E449">
        <f t="shared" si="87"/>
        <v>15</v>
      </c>
      <c r="F449">
        <f t="shared" si="89"/>
        <v>47</v>
      </c>
      <c r="G449">
        <f t="shared" si="79"/>
        <v>5</v>
      </c>
      <c r="H449">
        <f t="shared" si="80"/>
        <v>10</v>
      </c>
      <c r="I449">
        <f t="shared" si="81"/>
        <v>36</v>
      </c>
      <c r="J449">
        <f t="shared" si="82"/>
        <v>3.6</v>
      </c>
      <c r="K449">
        <f t="shared" si="83"/>
        <v>0</v>
      </c>
      <c r="M449">
        <f t="shared" si="84"/>
        <v>0</v>
      </c>
      <c r="N449">
        <v>0</v>
      </c>
      <c r="O449">
        <v>0</v>
      </c>
      <c r="R449" t="str">
        <f t="shared" si="85"/>
        <v xml:space="preserve"> </v>
      </c>
      <c r="S449" t="str">
        <f t="shared" si="86"/>
        <v xml:space="preserve"> </v>
      </c>
      <c r="T449" t="s">
        <v>241</v>
      </c>
      <c r="U449" t="s">
        <v>241</v>
      </c>
    </row>
    <row r="450" spans="1:21" x14ac:dyDescent="0.25">
      <c r="A450" t="s">
        <v>95</v>
      </c>
      <c r="B450" t="s">
        <v>96</v>
      </c>
      <c r="C450">
        <v>2</v>
      </c>
      <c r="D450">
        <v>1</v>
      </c>
      <c r="E450">
        <f t="shared" si="87"/>
        <v>2</v>
      </c>
      <c r="F450">
        <f t="shared" si="89"/>
        <v>49</v>
      </c>
      <c r="G450">
        <f t="shared" si="79"/>
        <v>6</v>
      </c>
      <c r="H450">
        <f t="shared" si="80"/>
        <v>11</v>
      </c>
      <c r="I450">
        <f t="shared" si="81"/>
        <v>38</v>
      </c>
      <c r="J450">
        <f t="shared" si="82"/>
        <v>3.4545454545454546</v>
      </c>
      <c r="K450">
        <f t="shared" si="83"/>
        <v>0</v>
      </c>
      <c r="M450">
        <f t="shared" si="84"/>
        <v>0</v>
      </c>
      <c r="N450">
        <v>0</v>
      </c>
      <c r="O450">
        <v>0</v>
      </c>
      <c r="R450" t="str">
        <f t="shared" si="85"/>
        <v xml:space="preserve"> </v>
      </c>
      <c r="S450" t="str">
        <f t="shared" si="86"/>
        <v xml:space="preserve"> </v>
      </c>
      <c r="T450" t="s">
        <v>241</v>
      </c>
      <c r="U450" t="s">
        <v>241</v>
      </c>
    </row>
    <row r="451" spans="1:21" x14ac:dyDescent="0.25">
      <c r="A451" t="s">
        <v>95</v>
      </c>
      <c r="B451" t="s">
        <v>96</v>
      </c>
      <c r="C451">
        <v>5</v>
      </c>
      <c r="D451">
        <v>2</v>
      </c>
      <c r="E451">
        <f t="shared" si="87"/>
        <v>10</v>
      </c>
      <c r="F451">
        <f t="shared" si="89"/>
        <v>59</v>
      </c>
      <c r="G451">
        <f t="shared" ref="G451:G514" si="91">IF(B451=B450,G450+1,1)</f>
        <v>7</v>
      </c>
      <c r="H451">
        <f t="shared" ref="H451:H514" si="92">IF(B451=B450,H450+D451,D451)</f>
        <v>13</v>
      </c>
      <c r="I451">
        <f t="shared" ref="I451:I514" si="93">IF(B451=B450,I450+E451,E451)</f>
        <v>48</v>
      </c>
      <c r="J451">
        <f t="shared" ref="J451:J514" si="94">I451/H451</f>
        <v>3.6923076923076925</v>
      </c>
      <c r="K451">
        <f t="shared" ref="K451:K514" si="95">IF(B451&lt;&gt;B452,J451,0)</f>
        <v>0</v>
      </c>
      <c r="M451">
        <f t="shared" ref="M451:M514" si="96">IF(B451&lt;&gt;B452,A451,0)</f>
        <v>0</v>
      </c>
      <c r="N451">
        <v>0</v>
      </c>
      <c r="O451">
        <v>0</v>
      </c>
      <c r="R451" t="str">
        <f t="shared" ref="R451:R514" si="97">IF(B451&lt;&gt;B452,B451," ")</f>
        <v xml:space="preserve"> </v>
      </c>
      <c r="S451" t="str">
        <f t="shared" ref="S451:S514" si="98">IF(B451&lt;&gt;B452,A451," ")</f>
        <v xml:space="preserve"> </v>
      </c>
      <c r="T451" t="s">
        <v>241</v>
      </c>
      <c r="U451" t="s">
        <v>241</v>
      </c>
    </row>
    <row r="452" spans="1:21" x14ac:dyDescent="0.25">
      <c r="A452" t="s">
        <v>95</v>
      </c>
      <c r="B452" t="s">
        <v>96</v>
      </c>
      <c r="C452">
        <v>6</v>
      </c>
      <c r="D452">
        <v>2</v>
      </c>
      <c r="E452">
        <f t="shared" ref="E452:E515" si="99">C452*D452</f>
        <v>12</v>
      </c>
      <c r="F452">
        <f t="shared" si="89"/>
        <v>71</v>
      </c>
      <c r="G452">
        <f t="shared" si="91"/>
        <v>8</v>
      </c>
      <c r="H452">
        <f t="shared" si="92"/>
        <v>15</v>
      </c>
      <c r="I452">
        <f t="shared" si="93"/>
        <v>60</v>
      </c>
      <c r="J452">
        <f t="shared" si="94"/>
        <v>4</v>
      </c>
      <c r="K452">
        <f t="shared" si="95"/>
        <v>0</v>
      </c>
      <c r="M452">
        <f t="shared" si="96"/>
        <v>0</v>
      </c>
      <c r="N452">
        <v>0</v>
      </c>
      <c r="O452">
        <v>0</v>
      </c>
      <c r="R452" t="str">
        <f t="shared" si="97"/>
        <v xml:space="preserve"> </v>
      </c>
      <c r="S452" t="str">
        <f t="shared" si="98"/>
        <v xml:space="preserve"> </v>
      </c>
      <c r="T452" t="s">
        <v>241</v>
      </c>
      <c r="U452" t="s">
        <v>241</v>
      </c>
    </row>
    <row r="453" spans="1:21" x14ac:dyDescent="0.25">
      <c r="A453" t="s">
        <v>95</v>
      </c>
      <c r="B453" t="s">
        <v>96</v>
      </c>
      <c r="C453">
        <v>1</v>
      </c>
      <c r="D453">
        <v>2</v>
      </c>
      <c r="E453">
        <f t="shared" si="99"/>
        <v>2</v>
      </c>
      <c r="F453">
        <f t="shared" si="89"/>
        <v>73</v>
      </c>
      <c r="G453">
        <f t="shared" si="91"/>
        <v>9</v>
      </c>
      <c r="H453">
        <f t="shared" si="92"/>
        <v>17</v>
      </c>
      <c r="I453">
        <f t="shared" si="93"/>
        <v>62</v>
      </c>
      <c r="J453">
        <f t="shared" si="94"/>
        <v>3.6470588235294117</v>
      </c>
      <c r="K453">
        <f t="shared" si="95"/>
        <v>3.6470588235294117</v>
      </c>
      <c r="M453" t="str">
        <f t="shared" si="96"/>
        <v>B19</v>
      </c>
      <c r="N453">
        <v>0</v>
      </c>
      <c r="O453">
        <v>0</v>
      </c>
      <c r="R453" t="str">
        <f t="shared" si="97"/>
        <v>Bogna Musiał</v>
      </c>
      <c r="S453" t="str">
        <f t="shared" si="98"/>
        <v>B19</v>
      </c>
      <c r="T453" t="s">
        <v>241</v>
      </c>
      <c r="U453" t="s">
        <v>241</v>
      </c>
    </row>
    <row r="454" spans="1:21" x14ac:dyDescent="0.25">
      <c r="A454" t="s">
        <v>62</v>
      </c>
      <c r="B454" t="s">
        <v>63</v>
      </c>
      <c r="C454">
        <v>3</v>
      </c>
      <c r="D454">
        <v>1</v>
      </c>
      <c r="E454">
        <f t="shared" si="99"/>
        <v>3</v>
      </c>
      <c r="F454">
        <f t="shared" si="89"/>
        <v>2</v>
      </c>
      <c r="G454">
        <f t="shared" si="91"/>
        <v>1</v>
      </c>
      <c r="H454">
        <f t="shared" si="92"/>
        <v>1</v>
      </c>
      <c r="I454">
        <f t="shared" si="93"/>
        <v>3</v>
      </c>
      <c r="J454">
        <f t="shared" si="94"/>
        <v>3</v>
      </c>
      <c r="K454">
        <f t="shared" si="95"/>
        <v>0</v>
      </c>
      <c r="M454">
        <f t="shared" si="96"/>
        <v>0</v>
      </c>
      <c r="N454">
        <v>0</v>
      </c>
      <c r="O454">
        <v>0</v>
      </c>
      <c r="R454" t="str">
        <f t="shared" si="97"/>
        <v xml:space="preserve"> </v>
      </c>
      <c r="S454" t="str">
        <f t="shared" si="98"/>
        <v xml:space="preserve"> </v>
      </c>
      <c r="T454" t="s">
        <v>241</v>
      </c>
      <c r="U454" t="s">
        <v>241</v>
      </c>
    </row>
    <row r="455" spans="1:21" x14ac:dyDescent="0.25">
      <c r="A455" t="s">
        <v>62</v>
      </c>
      <c r="B455" t="s">
        <v>63</v>
      </c>
      <c r="C455">
        <v>3</v>
      </c>
      <c r="D455">
        <v>2</v>
      </c>
      <c r="E455">
        <f t="shared" si="99"/>
        <v>6</v>
      </c>
      <c r="F455">
        <f t="shared" si="89"/>
        <v>8</v>
      </c>
      <c r="G455">
        <f t="shared" si="91"/>
        <v>2</v>
      </c>
      <c r="H455">
        <f t="shared" si="92"/>
        <v>3</v>
      </c>
      <c r="I455">
        <f t="shared" si="93"/>
        <v>9</v>
      </c>
      <c r="J455">
        <f t="shared" si="94"/>
        <v>3</v>
      </c>
      <c r="K455">
        <f t="shared" si="95"/>
        <v>0</v>
      </c>
      <c r="M455">
        <f t="shared" si="96"/>
        <v>0</v>
      </c>
      <c r="N455">
        <v>0</v>
      </c>
      <c r="O455">
        <v>0</v>
      </c>
      <c r="R455" t="str">
        <f t="shared" si="97"/>
        <v xml:space="preserve"> </v>
      </c>
      <c r="S455" t="str">
        <f t="shared" si="98"/>
        <v xml:space="preserve"> </v>
      </c>
      <c r="T455" t="s">
        <v>241</v>
      </c>
      <c r="U455" t="s">
        <v>241</v>
      </c>
    </row>
    <row r="456" spans="1:21" x14ac:dyDescent="0.25">
      <c r="A456" t="s">
        <v>62</v>
      </c>
      <c r="B456" t="s">
        <v>63</v>
      </c>
      <c r="C456">
        <v>1</v>
      </c>
      <c r="D456">
        <v>3</v>
      </c>
      <c r="E456">
        <f t="shared" si="99"/>
        <v>3</v>
      </c>
      <c r="F456">
        <f t="shared" si="89"/>
        <v>11</v>
      </c>
      <c r="G456">
        <f t="shared" si="91"/>
        <v>3</v>
      </c>
      <c r="H456">
        <f t="shared" si="92"/>
        <v>6</v>
      </c>
      <c r="I456">
        <f t="shared" si="93"/>
        <v>12</v>
      </c>
      <c r="J456">
        <f t="shared" si="94"/>
        <v>2</v>
      </c>
      <c r="K456">
        <f t="shared" si="95"/>
        <v>0</v>
      </c>
      <c r="M456">
        <f t="shared" si="96"/>
        <v>0</v>
      </c>
      <c r="N456">
        <v>0</v>
      </c>
      <c r="O456">
        <v>0</v>
      </c>
      <c r="R456" t="str">
        <f t="shared" si="97"/>
        <v xml:space="preserve"> </v>
      </c>
      <c r="S456" t="str">
        <f t="shared" si="98"/>
        <v xml:space="preserve"> </v>
      </c>
      <c r="T456" t="s">
        <v>241</v>
      </c>
      <c r="U456" t="s">
        <v>241</v>
      </c>
    </row>
    <row r="457" spans="1:21" x14ac:dyDescent="0.25">
      <c r="A457" t="s">
        <v>62</v>
      </c>
      <c r="B457" t="s">
        <v>63</v>
      </c>
      <c r="C457">
        <v>4</v>
      </c>
      <c r="D457">
        <v>1</v>
      </c>
      <c r="E457">
        <f t="shared" si="99"/>
        <v>4</v>
      </c>
      <c r="F457">
        <f t="shared" ref="F457:F514" si="100">IF(B457=B456,F456+E457,F456)</f>
        <v>15</v>
      </c>
      <c r="G457">
        <f t="shared" si="91"/>
        <v>4</v>
      </c>
      <c r="H457">
        <f t="shared" si="92"/>
        <v>7</v>
      </c>
      <c r="I457">
        <f t="shared" si="93"/>
        <v>16</v>
      </c>
      <c r="J457">
        <f t="shared" si="94"/>
        <v>2.2857142857142856</v>
      </c>
      <c r="K457">
        <f t="shared" si="95"/>
        <v>0</v>
      </c>
      <c r="M457">
        <f t="shared" si="96"/>
        <v>0</v>
      </c>
      <c r="N457">
        <v>0</v>
      </c>
      <c r="O457">
        <v>0</v>
      </c>
      <c r="R457" t="str">
        <f t="shared" si="97"/>
        <v xml:space="preserve"> </v>
      </c>
      <c r="S457" t="str">
        <f t="shared" si="98"/>
        <v xml:space="preserve"> </v>
      </c>
      <c r="T457" t="s">
        <v>241</v>
      </c>
      <c r="U457" t="s">
        <v>241</v>
      </c>
    </row>
    <row r="458" spans="1:21" x14ac:dyDescent="0.25">
      <c r="A458" t="s">
        <v>62</v>
      </c>
      <c r="B458" t="s">
        <v>63</v>
      </c>
      <c r="C458">
        <v>5</v>
      </c>
      <c r="D458">
        <v>2</v>
      </c>
      <c r="E458">
        <f t="shared" si="99"/>
        <v>10</v>
      </c>
      <c r="F458">
        <f t="shared" si="100"/>
        <v>25</v>
      </c>
      <c r="G458">
        <f t="shared" si="91"/>
        <v>5</v>
      </c>
      <c r="H458">
        <f t="shared" si="92"/>
        <v>9</v>
      </c>
      <c r="I458">
        <f t="shared" si="93"/>
        <v>26</v>
      </c>
      <c r="J458">
        <f t="shared" si="94"/>
        <v>2.8888888888888888</v>
      </c>
      <c r="K458">
        <f t="shared" si="95"/>
        <v>0</v>
      </c>
      <c r="M458">
        <f t="shared" si="96"/>
        <v>0</v>
      </c>
      <c r="N458">
        <v>0</v>
      </c>
      <c r="O458">
        <v>0</v>
      </c>
      <c r="R458" t="str">
        <f t="shared" si="97"/>
        <v xml:space="preserve"> </v>
      </c>
      <c r="S458" t="str">
        <f t="shared" si="98"/>
        <v xml:space="preserve"> </v>
      </c>
      <c r="T458" t="s">
        <v>241</v>
      </c>
      <c r="U458" t="s">
        <v>241</v>
      </c>
    </row>
    <row r="459" spans="1:21" x14ac:dyDescent="0.25">
      <c r="A459" t="s">
        <v>62</v>
      </c>
      <c r="B459" t="s">
        <v>63</v>
      </c>
      <c r="C459">
        <v>5</v>
      </c>
      <c r="D459">
        <v>2</v>
      </c>
      <c r="E459">
        <f t="shared" si="99"/>
        <v>10</v>
      </c>
      <c r="F459">
        <f t="shared" si="100"/>
        <v>35</v>
      </c>
      <c r="G459">
        <f t="shared" si="91"/>
        <v>6</v>
      </c>
      <c r="H459">
        <f t="shared" si="92"/>
        <v>11</v>
      </c>
      <c r="I459">
        <f t="shared" si="93"/>
        <v>36</v>
      </c>
      <c r="J459">
        <f t="shared" si="94"/>
        <v>3.2727272727272729</v>
      </c>
      <c r="K459">
        <f t="shared" si="95"/>
        <v>0</v>
      </c>
      <c r="M459">
        <f t="shared" si="96"/>
        <v>0</v>
      </c>
      <c r="N459">
        <v>0</v>
      </c>
      <c r="O459">
        <v>0</v>
      </c>
      <c r="R459" t="str">
        <f t="shared" si="97"/>
        <v xml:space="preserve"> </v>
      </c>
      <c r="S459" t="str">
        <f t="shared" si="98"/>
        <v xml:space="preserve"> </v>
      </c>
      <c r="T459" t="s">
        <v>241</v>
      </c>
      <c r="U459" t="s">
        <v>241</v>
      </c>
    </row>
    <row r="460" spans="1:21" x14ac:dyDescent="0.25">
      <c r="A460" t="s">
        <v>62</v>
      </c>
      <c r="B460" t="s">
        <v>63</v>
      </c>
      <c r="C460">
        <v>4</v>
      </c>
      <c r="D460">
        <v>2</v>
      </c>
      <c r="E460">
        <f t="shared" si="99"/>
        <v>8</v>
      </c>
      <c r="F460">
        <f t="shared" si="100"/>
        <v>43</v>
      </c>
      <c r="G460">
        <f t="shared" si="91"/>
        <v>7</v>
      </c>
      <c r="H460">
        <f t="shared" si="92"/>
        <v>13</v>
      </c>
      <c r="I460">
        <f t="shared" si="93"/>
        <v>44</v>
      </c>
      <c r="J460">
        <f t="shared" si="94"/>
        <v>3.3846153846153846</v>
      </c>
      <c r="K460">
        <f t="shared" si="95"/>
        <v>0</v>
      </c>
      <c r="M460">
        <f t="shared" si="96"/>
        <v>0</v>
      </c>
      <c r="N460">
        <v>0</v>
      </c>
      <c r="O460">
        <v>0</v>
      </c>
      <c r="R460" t="str">
        <f t="shared" si="97"/>
        <v xml:space="preserve"> </v>
      </c>
      <c r="S460" t="str">
        <f t="shared" si="98"/>
        <v xml:space="preserve"> </v>
      </c>
      <c r="T460" t="s">
        <v>241</v>
      </c>
      <c r="U460" t="s">
        <v>241</v>
      </c>
    </row>
    <row r="461" spans="1:21" x14ac:dyDescent="0.25">
      <c r="A461" t="s">
        <v>62</v>
      </c>
      <c r="B461" t="s">
        <v>63</v>
      </c>
      <c r="C461">
        <v>4</v>
      </c>
      <c r="D461">
        <v>3</v>
      </c>
      <c r="E461">
        <f t="shared" si="99"/>
        <v>12</v>
      </c>
      <c r="F461">
        <v>19</v>
      </c>
      <c r="G461">
        <f t="shared" si="91"/>
        <v>8</v>
      </c>
      <c r="H461">
        <f t="shared" si="92"/>
        <v>16</v>
      </c>
      <c r="I461">
        <f t="shared" si="93"/>
        <v>56</v>
      </c>
      <c r="J461">
        <f t="shared" si="94"/>
        <v>3.5</v>
      </c>
      <c r="K461">
        <f t="shared" si="95"/>
        <v>0</v>
      </c>
      <c r="M461">
        <f t="shared" si="96"/>
        <v>0</v>
      </c>
      <c r="N461">
        <v>0</v>
      </c>
      <c r="O461">
        <v>0</v>
      </c>
      <c r="R461" t="str">
        <f t="shared" si="97"/>
        <v xml:space="preserve"> </v>
      </c>
      <c r="S461" t="str">
        <f t="shared" si="98"/>
        <v xml:space="preserve"> </v>
      </c>
      <c r="T461" t="s">
        <v>241</v>
      </c>
      <c r="U461" t="s">
        <v>241</v>
      </c>
    </row>
    <row r="462" spans="1:21" x14ac:dyDescent="0.25">
      <c r="A462" t="s">
        <v>62</v>
      </c>
      <c r="B462" t="s">
        <v>63</v>
      </c>
      <c r="C462">
        <v>2</v>
      </c>
      <c r="D462">
        <v>3</v>
      </c>
      <c r="E462">
        <f t="shared" si="99"/>
        <v>6</v>
      </c>
      <c r="F462">
        <f t="shared" ref="F462" si="101">IF(B462=B461,F461+E462,E461)</f>
        <v>25</v>
      </c>
      <c r="G462">
        <f t="shared" si="91"/>
        <v>9</v>
      </c>
      <c r="H462">
        <f t="shared" si="92"/>
        <v>19</v>
      </c>
      <c r="I462">
        <f t="shared" si="93"/>
        <v>62</v>
      </c>
      <c r="J462">
        <f t="shared" si="94"/>
        <v>3.263157894736842</v>
      </c>
      <c r="K462">
        <f t="shared" si="95"/>
        <v>0</v>
      </c>
      <c r="M462">
        <f t="shared" si="96"/>
        <v>0</v>
      </c>
      <c r="N462">
        <v>0</v>
      </c>
      <c r="O462">
        <v>0</v>
      </c>
      <c r="R462" t="str">
        <f t="shared" si="97"/>
        <v xml:space="preserve"> </v>
      </c>
      <c r="S462" t="str">
        <f t="shared" si="98"/>
        <v xml:space="preserve"> </v>
      </c>
      <c r="T462" t="s">
        <v>241</v>
      </c>
      <c r="U462" t="s">
        <v>241</v>
      </c>
    </row>
    <row r="463" spans="1:21" x14ac:dyDescent="0.25">
      <c r="A463" t="s">
        <v>62</v>
      </c>
      <c r="B463" t="s">
        <v>63</v>
      </c>
      <c r="C463">
        <v>3</v>
      </c>
      <c r="D463">
        <v>3</v>
      </c>
      <c r="E463">
        <f t="shared" si="99"/>
        <v>9</v>
      </c>
      <c r="F463">
        <f t="shared" si="89"/>
        <v>34</v>
      </c>
      <c r="G463">
        <f t="shared" si="91"/>
        <v>10</v>
      </c>
      <c r="H463">
        <f t="shared" si="92"/>
        <v>22</v>
      </c>
      <c r="I463">
        <f t="shared" si="93"/>
        <v>71</v>
      </c>
      <c r="J463">
        <f t="shared" si="94"/>
        <v>3.2272727272727271</v>
      </c>
      <c r="K463">
        <f t="shared" si="95"/>
        <v>0</v>
      </c>
      <c r="M463">
        <f t="shared" si="96"/>
        <v>0</v>
      </c>
      <c r="N463">
        <v>0</v>
      </c>
      <c r="O463">
        <v>0</v>
      </c>
      <c r="R463" t="str">
        <f t="shared" si="97"/>
        <v xml:space="preserve"> </v>
      </c>
      <c r="S463" t="str">
        <f t="shared" si="98"/>
        <v xml:space="preserve"> </v>
      </c>
      <c r="T463" t="s">
        <v>241</v>
      </c>
      <c r="U463" t="s">
        <v>241</v>
      </c>
    </row>
    <row r="464" spans="1:21" x14ac:dyDescent="0.25">
      <c r="A464" t="s">
        <v>62</v>
      </c>
      <c r="B464" t="s">
        <v>63</v>
      </c>
      <c r="C464">
        <v>3</v>
      </c>
      <c r="D464">
        <v>1</v>
      </c>
      <c r="E464">
        <f t="shared" si="99"/>
        <v>3</v>
      </c>
      <c r="F464">
        <f t="shared" si="89"/>
        <v>37</v>
      </c>
      <c r="G464">
        <f t="shared" si="91"/>
        <v>11</v>
      </c>
      <c r="H464">
        <f t="shared" si="92"/>
        <v>23</v>
      </c>
      <c r="I464">
        <f t="shared" si="93"/>
        <v>74</v>
      </c>
      <c r="J464">
        <f t="shared" si="94"/>
        <v>3.2173913043478262</v>
      </c>
      <c r="K464">
        <f t="shared" si="95"/>
        <v>0</v>
      </c>
      <c r="M464">
        <f t="shared" si="96"/>
        <v>0</v>
      </c>
      <c r="N464">
        <v>0</v>
      </c>
      <c r="O464">
        <v>0</v>
      </c>
      <c r="R464" t="str">
        <f t="shared" si="97"/>
        <v xml:space="preserve"> </v>
      </c>
      <c r="S464" t="str">
        <f t="shared" si="98"/>
        <v xml:space="preserve"> </v>
      </c>
      <c r="T464" t="s">
        <v>241</v>
      </c>
      <c r="U464" t="s">
        <v>241</v>
      </c>
    </row>
    <row r="465" spans="1:21" x14ac:dyDescent="0.25">
      <c r="A465" t="s">
        <v>62</v>
      </c>
      <c r="B465" t="s">
        <v>63</v>
      </c>
      <c r="C465">
        <v>6</v>
      </c>
      <c r="D465">
        <v>2</v>
      </c>
      <c r="E465">
        <f t="shared" si="99"/>
        <v>12</v>
      </c>
      <c r="F465">
        <f t="shared" si="89"/>
        <v>49</v>
      </c>
      <c r="G465">
        <f t="shared" si="91"/>
        <v>12</v>
      </c>
      <c r="H465">
        <f t="shared" si="92"/>
        <v>25</v>
      </c>
      <c r="I465">
        <f t="shared" si="93"/>
        <v>86</v>
      </c>
      <c r="J465">
        <f t="shared" si="94"/>
        <v>3.44</v>
      </c>
      <c r="K465">
        <f t="shared" si="95"/>
        <v>0</v>
      </c>
      <c r="M465">
        <f t="shared" si="96"/>
        <v>0</v>
      </c>
      <c r="N465">
        <v>0</v>
      </c>
      <c r="O465">
        <v>0</v>
      </c>
      <c r="R465" t="str">
        <f t="shared" si="97"/>
        <v xml:space="preserve"> </v>
      </c>
      <c r="S465" t="str">
        <f t="shared" si="98"/>
        <v xml:space="preserve"> </v>
      </c>
      <c r="T465" t="s">
        <v>241</v>
      </c>
      <c r="U465" t="s">
        <v>241</v>
      </c>
    </row>
    <row r="466" spans="1:21" x14ac:dyDescent="0.25">
      <c r="A466" t="s">
        <v>62</v>
      </c>
      <c r="B466" t="s">
        <v>63</v>
      </c>
      <c r="C466">
        <v>6</v>
      </c>
      <c r="D466">
        <v>3</v>
      </c>
      <c r="E466">
        <f t="shared" si="99"/>
        <v>18</v>
      </c>
      <c r="F466">
        <f t="shared" si="89"/>
        <v>67</v>
      </c>
      <c r="G466">
        <f t="shared" si="91"/>
        <v>13</v>
      </c>
      <c r="H466">
        <f t="shared" si="92"/>
        <v>28</v>
      </c>
      <c r="I466">
        <f t="shared" si="93"/>
        <v>104</v>
      </c>
      <c r="J466">
        <f t="shared" si="94"/>
        <v>3.7142857142857144</v>
      </c>
      <c r="K466">
        <f t="shared" si="95"/>
        <v>0</v>
      </c>
      <c r="M466">
        <f t="shared" si="96"/>
        <v>0</v>
      </c>
      <c r="N466">
        <v>0</v>
      </c>
      <c r="O466">
        <v>0</v>
      </c>
      <c r="R466" t="str">
        <f t="shared" si="97"/>
        <v xml:space="preserve"> </v>
      </c>
      <c r="S466" t="str">
        <f t="shared" si="98"/>
        <v xml:space="preserve"> </v>
      </c>
      <c r="T466" t="s">
        <v>241</v>
      </c>
      <c r="U466" t="s">
        <v>241</v>
      </c>
    </row>
    <row r="467" spans="1:21" x14ac:dyDescent="0.25">
      <c r="A467" t="s">
        <v>62</v>
      </c>
      <c r="B467" t="s">
        <v>63</v>
      </c>
      <c r="C467">
        <v>6</v>
      </c>
      <c r="D467">
        <v>3</v>
      </c>
      <c r="E467">
        <f t="shared" si="99"/>
        <v>18</v>
      </c>
      <c r="F467">
        <f t="shared" si="89"/>
        <v>85</v>
      </c>
      <c r="G467">
        <f t="shared" si="91"/>
        <v>14</v>
      </c>
      <c r="H467">
        <f t="shared" si="92"/>
        <v>31</v>
      </c>
      <c r="I467">
        <f t="shared" si="93"/>
        <v>122</v>
      </c>
      <c r="J467">
        <f t="shared" si="94"/>
        <v>3.935483870967742</v>
      </c>
      <c r="K467">
        <f t="shared" si="95"/>
        <v>0</v>
      </c>
      <c r="M467">
        <f t="shared" si="96"/>
        <v>0</v>
      </c>
      <c r="N467">
        <v>0</v>
      </c>
      <c r="O467">
        <v>0</v>
      </c>
      <c r="R467" t="str">
        <f t="shared" si="97"/>
        <v xml:space="preserve"> </v>
      </c>
      <c r="S467" t="str">
        <f t="shared" si="98"/>
        <v xml:space="preserve"> </v>
      </c>
      <c r="T467" t="s">
        <v>241</v>
      </c>
      <c r="U467" t="s">
        <v>241</v>
      </c>
    </row>
    <row r="468" spans="1:21" x14ac:dyDescent="0.25">
      <c r="A468" t="s">
        <v>62</v>
      </c>
      <c r="B468" t="s">
        <v>63</v>
      </c>
      <c r="C468">
        <v>3</v>
      </c>
      <c r="D468">
        <v>2</v>
      </c>
      <c r="E468">
        <f t="shared" si="99"/>
        <v>6</v>
      </c>
      <c r="F468">
        <f t="shared" si="89"/>
        <v>91</v>
      </c>
      <c r="G468">
        <f t="shared" si="91"/>
        <v>15</v>
      </c>
      <c r="H468">
        <f t="shared" si="92"/>
        <v>33</v>
      </c>
      <c r="I468">
        <f t="shared" si="93"/>
        <v>128</v>
      </c>
      <c r="J468">
        <f t="shared" si="94"/>
        <v>3.8787878787878789</v>
      </c>
      <c r="K468">
        <f t="shared" si="95"/>
        <v>3.8787878787878789</v>
      </c>
      <c r="M468" t="str">
        <f t="shared" si="96"/>
        <v>B2</v>
      </c>
      <c r="N468">
        <v>0</v>
      </c>
      <c r="O468">
        <v>0</v>
      </c>
      <c r="R468" t="str">
        <f t="shared" si="97"/>
        <v>Wacław Andrus</v>
      </c>
      <c r="S468" t="str">
        <f t="shared" si="98"/>
        <v>B2</v>
      </c>
      <c r="T468" t="s">
        <v>241</v>
      </c>
      <c r="U468" t="s">
        <v>241</v>
      </c>
    </row>
    <row r="469" spans="1:21" x14ac:dyDescent="0.25">
      <c r="A469" t="s">
        <v>97</v>
      </c>
      <c r="B469" t="s">
        <v>98</v>
      </c>
      <c r="C469">
        <v>4</v>
      </c>
      <c r="D469">
        <v>1</v>
      </c>
      <c r="E469">
        <f t="shared" si="99"/>
        <v>4</v>
      </c>
      <c r="F469">
        <f t="shared" si="89"/>
        <v>6</v>
      </c>
      <c r="G469">
        <f t="shared" si="91"/>
        <v>1</v>
      </c>
      <c r="H469">
        <f t="shared" si="92"/>
        <v>1</v>
      </c>
      <c r="I469">
        <f t="shared" si="93"/>
        <v>4</v>
      </c>
      <c r="J469">
        <f t="shared" si="94"/>
        <v>4</v>
      </c>
      <c r="K469">
        <f t="shared" si="95"/>
        <v>0</v>
      </c>
      <c r="M469">
        <f t="shared" si="96"/>
        <v>0</v>
      </c>
      <c r="N469">
        <v>0</v>
      </c>
      <c r="O469">
        <v>0</v>
      </c>
      <c r="R469" t="str">
        <f t="shared" si="97"/>
        <v xml:space="preserve"> </v>
      </c>
      <c r="S469" t="str">
        <f t="shared" si="98"/>
        <v xml:space="preserve"> </v>
      </c>
      <c r="T469" t="s">
        <v>241</v>
      </c>
      <c r="U469" t="s">
        <v>241</v>
      </c>
    </row>
    <row r="470" spans="1:21" x14ac:dyDescent="0.25">
      <c r="A470" t="s">
        <v>97</v>
      </c>
      <c r="B470" t="s">
        <v>98</v>
      </c>
      <c r="C470">
        <v>2</v>
      </c>
      <c r="D470">
        <v>2</v>
      </c>
      <c r="E470">
        <f t="shared" si="99"/>
        <v>4</v>
      </c>
      <c r="F470">
        <f t="shared" si="89"/>
        <v>10</v>
      </c>
      <c r="G470">
        <f t="shared" si="91"/>
        <v>2</v>
      </c>
      <c r="H470">
        <f t="shared" si="92"/>
        <v>3</v>
      </c>
      <c r="I470">
        <f t="shared" si="93"/>
        <v>8</v>
      </c>
      <c r="J470">
        <f t="shared" si="94"/>
        <v>2.6666666666666665</v>
      </c>
      <c r="K470">
        <f t="shared" si="95"/>
        <v>0</v>
      </c>
      <c r="M470">
        <f t="shared" si="96"/>
        <v>0</v>
      </c>
      <c r="N470">
        <v>0</v>
      </c>
      <c r="O470">
        <v>0</v>
      </c>
      <c r="R470" t="str">
        <f t="shared" si="97"/>
        <v xml:space="preserve"> </v>
      </c>
      <c r="S470" t="str">
        <f t="shared" si="98"/>
        <v xml:space="preserve"> </v>
      </c>
      <c r="T470" t="s">
        <v>241</v>
      </c>
      <c r="U470" t="s">
        <v>241</v>
      </c>
    </row>
    <row r="471" spans="1:21" x14ac:dyDescent="0.25">
      <c r="A471" t="s">
        <v>97</v>
      </c>
      <c r="B471" t="s">
        <v>98</v>
      </c>
      <c r="C471">
        <v>4</v>
      </c>
      <c r="D471">
        <v>1</v>
      </c>
      <c r="E471">
        <f t="shared" si="99"/>
        <v>4</v>
      </c>
      <c r="F471">
        <f t="shared" si="89"/>
        <v>14</v>
      </c>
      <c r="G471">
        <f t="shared" si="91"/>
        <v>3</v>
      </c>
      <c r="H471">
        <f t="shared" si="92"/>
        <v>4</v>
      </c>
      <c r="I471">
        <f t="shared" si="93"/>
        <v>12</v>
      </c>
      <c r="J471">
        <f t="shared" si="94"/>
        <v>3</v>
      </c>
      <c r="K471">
        <f t="shared" si="95"/>
        <v>0</v>
      </c>
      <c r="M471">
        <f t="shared" si="96"/>
        <v>0</v>
      </c>
      <c r="N471">
        <v>0</v>
      </c>
      <c r="O471">
        <v>0</v>
      </c>
      <c r="R471" t="str">
        <f t="shared" si="97"/>
        <v xml:space="preserve"> </v>
      </c>
      <c r="S471" t="str">
        <f t="shared" si="98"/>
        <v xml:space="preserve"> </v>
      </c>
      <c r="T471" t="s">
        <v>241</v>
      </c>
      <c r="U471" t="s">
        <v>241</v>
      </c>
    </row>
    <row r="472" spans="1:21" x14ac:dyDescent="0.25">
      <c r="A472" t="s">
        <v>97</v>
      </c>
      <c r="B472" t="s">
        <v>98</v>
      </c>
      <c r="C472">
        <v>3</v>
      </c>
      <c r="D472">
        <v>1</v>
      </c>
      <c r="E472">
        <f t="shared" si="99"/>
        <v>3</v>
      </c>
      <c r="F472">
        <f t="shared" si="89"/>
        <v>17</v>
      </c>
      <c r="G472">
        <f t="shared" si="91"/>
        <v>4</v>
      </c>
      <c r="H472">
        <f t="shared" si="92"/>
        <v>5</v>
      </c>
      <c r="I472">
        <f t="shared" si="93"/>
        <v>15</v>
      </c>
      <c r="J472">
        <f t="shared" si="94"/>
        <v>3</v>
      </c>
      <c r="K472">
        <f t="shared" si="95"/>
        <v>0</v>
      </c>
      <c r="M472">
        <f t="shared" si="96"/>
        <v>0</v>
      </c>
      <c r="N472">
        <v>0</v>
      </c>
      <c r="O472">
        <v>0</v>
      </c>
      <c r="R472" t="str">
        <f t="shared" si="97"/>
        <v xml:space="preserve"> </v>
      </c>
      <c r="S472" t="str">
        <f t="shared" si="98"/>
        <v xml:space="preserve"> </v>
      </c>
      <c r="T472" t="s">
        <v>241</v>
      </c>
      <c r="U472" t="s">
        <v>241</v>
      </c>
    </row>
    <row r="473" spans="1:21" x14ac:dyDescent="0.25">
      <c r="A473" t="s">
        <v>97</v>
      </c>
      <c r="B473" t="s">
        <v>98</v>
      </c>
      <c r="C473">
        <v>3</v>
      </c>
      <c r="D473">
        <v>1</v>
      </c>
      <c r="E473">
        <f t="shared" si="99"/>
        <v>3</v>
      </c>
      <c r="F473">
        <f t="shared" si="89"/>
        <v>20</v>
      </c>
      <c r="G473">
        <f t="shared" si="91"/>
        <v>5</v>
      </c>
      <c r="H473">
        <f t="shared" si="92"/>
        <v>6</v>
      </c>
      <c r="I473">
        <f t="shared" si="93"/>
        <v>18</v>
      </c>
      <c r="J473">
        <f t="shared" si="94"/>
        <v>3</v>
      </c>
      <c r="K473">
        <f t="shared" si="95"/>
        <v>0</v>
      </c>
      <c r="M473">
        <f t="shared" si="96"/>
        <v>0</v>
      </c>
      <c r="N473">
        <v>0</v>
      </c>
      <c r="O473">
        <v>0</v>
      </c>
      <c r="R473" t="str">
        <f t="shared" si="97"/>
        <v xml:space="preserve"> </v>
      </c>
      <c r="S473" t="str">
        <f t="shared" si="98"/>
        <v xml:space="preserve"> </v>
      </c>
      <c r="T473" t="s">
        <v>241</v>
      </c>
      <c r="U473" t="s">
        <v>241</v>
      </c>
    </row>
    <row r="474" spans="1:21" x14ac:dyDescent="0.25">
      <c r="A474" t="s">
        <v>97</v>
      </c>
      <c r="B474" t="s">
        <v>98</v>
      </c>
      <c r="C474">
        <v>5</v>
      </c>
      <c r="D474">
        <v>3</v>
      </c>
      <c r="E474">
        <f t="shared" si="99"/>
        <v>15</v>
      </c>
      <c r="F474">
        <f t="shared" si="89"/>
        <v>35</v>
      </c>
      <c r="G474">
        <f t="shared" si="91"/>
        <v>6</v>
      </c>
      <c r="H474">
        <f t="shared" si="92"/>
        <v>9</v>
      </c>
      <c r="I474">
        <f t="shared" si="93"/>
        <v>33</v>
      </c>
      <c r="J474">
        <f t="shared" si="94"/>
        <v>3.6666666666666665</v>
      </c>
      <c r="K474">
        <f t="shared" si="95"/>
        <v>0</v>
      </c>
      <c r="M474">
        <f t="shared" si="96"/>
        <v>0</v>
      </c>
      <c r="N474">
        <v>0</v>
      </c>
      <c r="O474">
        <v>0</v>
      </c>
      <c r="R474" t="str">
        <f t="shared" si="97"/>
        <v xml:space="preserve"> </v>
      </c>
      <c r="S474" t="str">
        <f t="shared" si="98"/>
        <v xml:space="preserve"> </v>
      </c>
      <c r="T474" t="s">
        <v>241</v>
      </c>
      <c r="U474" t="s">
        <v>241</v>
      </c>
    </row>
    <row r="475" spans="1:21" x14ac:dyDescent="0.25">
      <c r="A475" t="s">
        <v>97</v>
      </c>
      <c r="B475" t="s">
        <v>98</v>
      </c>
      <c r="C475">
        <v>4</v>
      </c>
      <c r="D475">
        <v>1</v>
      </c>
      <c r="E475">
        <f t="shared" si="99"/>
        <v>4</v>
      </c>
      <c r="F475">
        <f t="shared" si="89"/>
        <v>39</v>
      </c>
      <c r="G475">
        <f t="shared" si="91"/>
        <v>7</v>
      </c>
      <c r="H475">
        <f t="shared" si="92"/>
        <v>10</v>
      </c>
      <c r="I475">
        <f t="shared" si="93"/>
        <v>37</v>
      </c>
      <c r="J475">
        <f t="shared" si="94"/>
        <v>3.7</v>
      </c>
      <c r="K475">
        <f t="shared" si="95"/>
        <v>0</v>
      </c>
      <c r="M475">
        <f t="shared" si="96"/>
        <v>0</v>
      </c>
      <c r="N475">
        <v>0</v>
      </c>
      <c r="O475">
        <v>0</v>
      </c>
      <c r="R475" t="str">
        <f t="shared" si="97"/>
        <v xml:space="preserve"> </v>
      </c>
      <c r="S475" t="str">
        <f t="shared" si="98"/>
        <v xml:space="preserve"> </v>
      </c>
      <c r="T475" t="s">
        <v>241</v>
      </c>
      <c r="U475" t="s">
        <v>241</v>
      </c>
    </row>
    <row r="476" spans="1:21" x14ac:dyDescent="0.25">
      <c r="A476" t="s">
        <v>97</v>
      </c>
      <c r="B476" t="s">
        <v>98</v>
      </c>
      <c r="C476">
        <v>5</v>
      </c>
      <c r="D476">
        <v>3</v>
      </c>
      <c r="E476">
        <f t="shared" si="99"/>
        <v>15</v>
      </c>
      <c r="F476">
        <f t="shared" si="89"/>
        <v>54</v>
      </c>
      <c r="G476">
        <f t="shared" si="91"/>
        <v>8</v>
      </c>
      <c r="H476">
        <f t="shared" si="92"/>
        <v>13</v>
      </c>
      <c r="I476">
        <f t="shared" si="93"/>
        <v>52</v>
      </c>
      <c r="J476">
        <f t="shared" si="94"/>
        <v>4</v>
      </c>
      <c r="K476">
        <f t="shared" si="95"/>
        <v>0</v>
      </c>
      <c r="M476">
        <f t="shared" si="96"/>
        <v>0</v>
      </c>
      <c r="N476">
        <v>0</v>
      </c>
      <c r="O476">
        <v>0</v>
      </c>
      <c r="R476" t="str">
        <f t="shared" si="97"/>
        <v xml:space="preserve"> </v>
      </c>
      <c r="S476" t="str">
        <f t="shared" si="98"/>
        <v xml:space="preserve"> </v>
      </c>
      <c r="T476" t="s">
        <v>241</v>
      </c>
      <c r="U476" t="s">
        <v>241</v>
      </c>
    </row>
    <row r="477" spans="1:21" x14ac:dyDescent="0.25">
      <c r="A477" t="s">
        <v>97</v>
      </c>
      <c r="B477" t="s">
        <v>98</v>
      </c>
      <c r="C477">
        <v>3</v>
      </c>
      <c r="D477">
        <v>2</v>
      </c>
      <c r="E477">
        <f t="shared" si="99"/>
        <v>6</v>
      </c>
      <c r="F477">
        <f t="shared" si="89"/>
        <v>60</v>
      </c>
      <c r="G477">
        <f t="shared" si="91"/>
        <v>9</v>
      </c>
      <c r="H477">
        <f t="shared" si="92"/>
        <v>15</v>
      </c>
      <c r="I477">
        <f t="shared" si="93"/>
        <v>58</v>
      </c>
      <c r="J477">
        <f t="shared" si="94"/>
        <v>3.8666666666666667</v>
      </c>
      <c r="K477">
        <f t="shared" si="95"/>
        <v>0</v>
      </c>
      <c r="M477">
        <f t="shared" si="96"/>
        <v>0</v>
      </c>
      <c r="N477">
        <v>0</v>
      </c>
      <c r="O477">
        <v>0</v>
      </c>
      <c r="R477" t="str">
        <f t="shared" si="97"/>
        <v xml:space="preserve"> </v>
      </c>
      <c r="S477" t="str">
        <f t="shared" si="98"/>
        <v xml:space="preserve"> </v>
      </c>
      <c r="T477" t="s">
        <v>241</v>
      </c>
      <c r="U477" t="s">
        <v>241</v>
      </c>
    </row>
    <row r="478" spans="1:21" x14ac:dyDescent="0.25">
      <c r="A478" t="s">
        <v>97</v>
      </c>
      <c r="B478" t="s">
        <v>98</v>
      </c>
      <c r="C478">
        <v>2</v>
      </c>
      <c r="D478">
        <v>2</v>
      </c>
      <c r="E478">
        <f t="shared" si="99"/>
        <v>4</v>
      </c>
      <c r="F478">
        <f t="shared" si="89"/>
        <v>64</v>
      </c>
      <c r="G478">
        <f t="shared" si="91"/>
        <v>10</v>
      </c>
      <c r="H478">
        <f t="shared" si="92"/>
        <v>17</v>
      </c>
      <c r="I478">
        <f t="shared" si="93"/>
        <v>62</v>
      </c>
      <c r="J478">
        <f t="shared" si="94"/>
        <v>3.6470588235294117</v>
      </c>
      <c r="K478">
        <f t="shared" si="95"/>
        <v>0</v>
      </c>
      <c r="M478">
        <f t="shared" si="96"/>
        <v>0</v>
      </c>
      <c r="N478">
        <v>0</v>
      </c>
      <c r="O478">
        <v>0</v>
      </c>
      <c r="R478" t="str">
        <f t="shared" si="97"/>
        <v xml:space="preserve"> </v>
      </c>
      <c r="S478" t="str">
        <f t="shared" si="98"/>
        <v xml:space="preserve"> </v>
      </c>
      <c r="T478" t="s">
        <v>241</v>
      </c>
      <c r="U478" t="s">
        <v>241</v>
      </c>
    </row>
    <row r="479" spans="1:21" x14ac:dyDescent="0.25">
      <c r="A479" t="s">
        <v>97</v>
      </c>
      <c r="B479" t="s">
        <v>98</v>
      </c>
      <c r="C479">
        <v>6</v>
      </c>
      <c r="D479">
        <v>3</v>
      </c>
      <c r="E479">
        <f t="shared" si="99"/>
        <v>18</v>
      </c>
      <c r="F479">
        <f t="shared" si="89"/>
        <v>82</v>
      </c>
      <c r="G479">
        <f t="shared" si="91"/>
        <v>11</v>
      </c>
      <c r="H479">
        <f t="shared" si="92"/>
        <v>20</v>
      </c>
      <c r="I479">
        <f t="shared" si="93"/>
        <v>80</v>
      </c>
      <c r="J479">
        <f t="shared" si="94"/>
        <v>4</v>
      </c>
      <c r="K479">
        <f t="shared" si="95"/>
        <v>0</v>
      </c>
      <c r="M479">
        <f t="shared" si="96"/>
        <v>0</v>
      </c>
      <c r="N479">
        <v>0</v>
      </c>
      <c r="O479">
        <v>0</v>
      </c>
      <c r="R479" t="str">
        <f t="shared" si="97"/>
        <v xml:space="preserve"> </v>
      </c>
      <c r="S479" t="str">
        <f t="shared" si="98"/>
        <v xml:space="preserve"> </v>
      </c>
      <c r="T479" t="s">
        <v>241</v>
      </c>
      <c r="U479" t="s">
        <v>241</v>
      </c>
    </row>
    <row r="480" spans="1:21" x14ac:dyDescent="0.25">
      <c r="A480" t="s">
        <v>97</v>
      </c>
      <c r="B480" t="s">
        <v>98</v>
      </c>
      <c r="C480">
        <v>6</v>
      </c>
      <c r="D480">
        <v>3</v>
      </c>
      <c r="E480">
        <f t="shared" si="99"/>
        <v>18</v>
      </c>
      <c r="F480">
        <f t="shared" si="89"/>
        <v>100</v>
      </c>
      <c r="G480">
        <f t="shared" si="91"/>
        <v>12</v>
      </c>
      <c r="H480">
        <f t="shared" si="92"/>
        <v>23</v>
      </c>
      <c r="I480">
        <f t="shared" si="93"/>
        <v>98</v>
      </c>
      <c r="J480">
        <f t="shared" si="94"/>
        <v>4.2608695652173916</v>
      </c>
      <c r="K480">
        <f t="shared" si="95"/>
        <v>0</v>
      </c>
      <c r="M480">
        <f t="shared" si="96"/>
        <v>0</v>
      </c>
      <c r="N480">
        <v>0</v>
      </c>
      <c r="O480">
        <v>0</v>
      </c>
      <c r="R480" t="str">
        <f t="shared" si="97"/>
        <v xml:space="preserve"> </v>
      </c>
      <c r="S480" t="str">
        <f t="shared" si="98"/>
        <v xml:space="preserve"> </v>
      </c>
      <c r="T480" t="s">
        <v>241</v>
      </c>
      <c r="U480" t="s">
        <v>241</v>
      </c>
    </row>
    <row r="481" spans="1:21" x14ac:dyDescent="0.25">
      <c r="A481" t="s">
        <v>97</v>
      </c>
      <c r="B481" t="s">
        <v>98</v>
      </c>
      <c r="C481">
        <v>4</v>
      </c>
      <c r="D481">
        <v>2</v>
      </c>
      <c r="E481">
        <f t="shared" si="99"/>
        <v>8</v>
      </c>
      <c r="F481">
        <f t="shared" si="89"/>
        <v>108</v>
      </c>
      <c r="G481">
        <f t="shared" si="91"/>
        <v>13</v>
      </c>
      <c r="H481">
        <f t="shared" si="92"/>
        <v>25</v>
      </c>
      <c r="I481">
        <f t="shared" si="93"/>
        <v>106</v>
      </c>
      <c r="J481">
        <f t="shared" si="94"/>
        <v>4.24</v>
      </c>
      <c r="K481">
        <f t="shared" si="95"/>
        <v>4.24</v>
      </c>
      <c r="M481" t="str">
        <f t="shared" si="96"/>
        <v>B20</v>
      </c>
      <c r="N481">
        <v>0</v>
      </c>
      <c r="O481">
        <v>0</v>
      </c>
      <c r="R481" t="str">
        <f t="shared" si="97"/>
        <v>Kinga Warszawska</v>
      </c>
      <c r="S481" t="str">
        <f t="shared" si="98"/>
        <v>B20</v>
      </c>
      <c r="T481" t="s">
        <v>241</v>
      </c>
      <c r="U481" t="s">
        <v>241</v>
      </c>
    </row>
    <row r="482" spans="1:21" x14ac:dyDescent="0.25">
      <c r="A482" t="s">
        <v>99</v>
      </c>
      <c r="B482" t="s">
        <v>100</v>
      </c>
      <c r="C482">
        <v>2</v>
      </c>
      <c r="D482">
        <v>1</v>
      </c>
      <c r="E482">
        <f t="shared" si="99"/>
        <v>2</v>
      </c>
      <c r="F482">
        <f t="shared" ref="F482:F545" si="102">IF(B482=B481,F481+E482,E481)</f>
        <v>8</v>
      </c>
      <c r="G482">
        <f t="shared" si="91"/>
        <v>1</v>
      </c>
      <c r="H482">
        <f t="shared" si="92"/>
        <v>1</v>
      </c>
      <c r="I482">
        <f t="shared" si="93"/>
        <v>2</v>
      </c>
      <c r="J482">
        <f t="shared" si="94"/>
        <v>2</v>
      </c>
      <c r="K482">
        <f t="shared" si="95"/>
        <v>0</v>
      </c>
      <c r="M482">
        <f t="shared" si="96"/>
        <v>0</v>
      </c>
      <c r="N482">
        <v>0</v>
      </c>
      <c r="O482">
        <v>0</v>
      </c>
      <c r="R482" t="str">
        <f t="shared" si="97"/>
        <v xml:space="preserve"> </v>
      </c>
      <c r="S482" t="str">
        <f t="shared" si="98"/>
        <v xml:space="preserve"> </v>
      </c>
      <c r="T482" t="s">
        <v>241</v>
      </c>
      <c r="U482" t="s">
        <v>241</v>
      </c>
    </row>
    <row r="483" spans="1:21" x14ac:dyDescent="0.25">
      <c r="A483" t="s">
        <v>99</v>
      </c>
      <c r="B483" t="s">
        <v>100</v>
      </c>
      <c r="C483">
        <v>1</v>
      </c>
      <c r="D483">
        <v>2</v>
      </c>
      <c r="E483">
        <f t="shared" si="99"/>
        <v>2</v>
      </c>
      <c r="F483">
        <f t="shared" si="102"/>
        <v>10</v>
      </c>
      <c r="G483">
        <f t="shared" si="91"/>
        <v>2</v>
      </c>
      <c r="H483">
        <f t="shared" si="92"/>
        <v>3</v>
      </c>
      <c r="I483">
        <f t="shared" si="93"/>
        <v>4</v>
      </c>
      <c r="J483">
        <f t="shared" si="94"/>
        <v>1.3333333333333333</v>
      </c>
      <c r="K483">
        <f t="shared" si="95"/>
        <v>0</v>
      </c>
      <c r="M483">
        <f t="shared" si="96"/>
        <v>0</v>
      </c>
      <c r="N483">
        <v>0</v>
      </c>
      <c r="O483">
        <v>0</v>
      </c>
      <c r="R483" t="str">
        <f t="shared" si="97"/>
        <v xml:space="preserve"> </v>
      </c>
      <c r="S483" t="str">
        <f t="shared" si="98"/>
        <v xml:space="preserve"> </v>
      </c>
      <c r="T483" t="s">
        <v>241</v>
      </c>
      <c r="U483" t="s">
        <v>241</v>
      </c>
    </row>
    <row r="484" spans="1:21" x14ac:dyDescent="0.25">
      <c r="A484" t="s">
        <v>99</v>
      </c>
      <c r="B484" t="s">
        <v>100</v>
      </c>
      <c r="C484">
        <v>3</v>
      </c>
      <c r="D484">
        <v>3</v>
      </c>
      <c r="E484">
        <f t="shared" si="99"/>
        <v>9</v>
      </c>
      <c r="F484">
        <f t="shared" si="100"/>
        <v>19</v>
      </c>
      <c r="G484">
        <f t="shared" si="91"/>
        <v>3</v>
      </c>
      <c r="H484">
        <f t="shared" si="92"/>
        <v>6</v>
      </c>
      <c r="I484">
        <f t="shared" si="93"/>
        <v>13</v>
      </c>
      <c r="J484">
        <f t="shared" si="94"/>
        <v>2.1666666666666665</v>
      </c>
      <c r="K484">
        <f t="shared" si="95"/>
        <v>0</v>
      </c>
      <c r="M484">
        <f t="shared" si="96"/>
        <v>0</v>
      </c>
      <c r="N484">
        <v>0</v>
      </c>
      <c r="O484">
        <v>0</v>
      </c>
      <c r="R484" t="str">
        <f t="shared" si="97"/>
        <v xml:space="preserve"> </v>
      </c>
      <c r="S484" t="str">
        <f t="shared" si="98"/>
        <v xml:space="preserve"> </v>
      </c>
      <c r="T484" t="s">
        <v>241</v>
      </c>
      <c r="U484" t="s">
        <v>241</v>
      </c>
    </row>
    <row r="485" spans="1:21" x14ac:dyDescent="0.25">
      <c r="A485" t="s">
        <v>99</v>
      </c>
      <c r="B485" t="s">
        <v>100</v>
      </c>
      <c r="C485">
        <v>2</v>
      </c>
      <c r="D485">
        <v>1</v>
      </c>
      <c r="E485">
        <f t="shared" si="99"/>
        <v>2</v>
      </c>
      <c r="F485">
        <f t="shared" si="100"/>
        <v>21</v>
      </c>
      <c r="G485">
        <f t="shared" si="91"/>
        <v>4</v>
      </c>
      <c r="H485">
        <f t="shared" si="92"/>
        <v>7</v>
      </c>
      <c r="I485">
        <f t="shared" si="93"/>
        <v>15</v>
      </c>
      <c r="J485">
        <f t="shared" si="94"/>
        <v>2.1428571428571428</v>
      </c>
      <c r="K485">
        <f t="shared" si="95"/>
        <v>0</v>
      </c>
      <c r="M485">
        <f t="shared" si="96"/>
        <v>0</v>
      </c>
      <c r="N485">
        <v>0</v>
      </c>
      <c r="O485">
        <v>0</v>
      </c>
      <c r="R485" t="str">
        <f t="shared" si="97"/>
        <v xml:space="preserve"> </v>
      </c>
      <c r="S485" t="str">
        <f t="shared" si="98"/>
        <v xml:space="preserve"> </v>
      </c>
      <c r="T485" t="s">
        <v>241</v>
      </c>
      <c r="U485" t="s">
        <v>241</v>
      </c>
    </row>
    <row r="486" spans="1:21" x14ac:dyDescent="0.25">
      <c r="A486" t="s">
        <v>99</v>
      </c>
      <c r="B486" t="s">
        <v>100</v>
      </c>
      <c r="C486">
        <v>5</v>
      </c>
      <c r="D486">
        <v>1</v>
      </c>
      <c r="E486">
        <f t="shared" si="99"/>
        <v>5</v>
      </c>
      <c r="F486">
        <f t="shared" si="100"/>
        <v>26</v>
      </c>
      <c r="G486">
        <f t="shared" si="91"/>
        <v>5</v>
      </c>
      <c r="H486">
        <f t="shared" si="92"/>
        <v>8</v>
      </c>
      <c r="I486">
        <f t="shared" si="93"/>
        <v>20</v>
      </c>
      <c r="J486">
        <f t="shared" si="94"/>
        <v>2.5</v>
      </c>
      <c r="K486">
        <f t="shared" si="95"/>
        <v>0</v>
      </c>
      <c r="M486">
        <f t="shared" si="96"/>
        <v>0</v>
      </c>
      <c r="N486">
        <v>0</v>
      </c>
      <c r="O486">
        <v>0</v>
      </c>
      <c r="R486" t="str">
        <f t="shared" si="97"/>
        <v xml:space="preserve"> </v>
      </c>
      <c r="S486" t="str">
        <f t="shared" si="98"/>
        <v xml:space="preserve"> </v>
      </c>
      <c r="T486" t="s">
        <v>241</v>
      </c>
      <c r="U486" t="s">
        <v>241</v>
      </c>
    </row>
    <row r="487" spans="1:21" x14ac:dyDescent="0.25">
      <c r="A487" t="s">
        <v>99</v>
      </c>
      <c r="B487" t="s">
        <v>100</v>
      </c>
      <c r="C487">
        <v>4</v>
      </c>
      <c r="D487">
        <v>1</v>
      </c>
      <c r="E487">
        <f t="shared" si="99"/>
        <v>4</v>
      </c>
      <c r="F487">
        <f t="shared" si="100"/>
        <v>30</v>
      </c>
      <c r="G487">
        <f t="shared" si="91"/>
        <v>6</v>
      </c>
      <c r="H487">
        <f t="shared" si="92"/>
        <v>9</v>
      </c>
      <c r="I487">
        <f t="shared" si="93"/>
        <v>24</v>
      </c>
      <c r="J487">
        <f t="shared" si="94"/>
        <v>2.6666666666666665</v>
      </c>
      <c r="K487">
        <f t="shared" si="95"/>
        <v>0</v>
      </c>
      <c r="M487">
        <f t="shared" si="96"/>
        <v>0</v>
      </c>
      <c r="N487">
        <v>0</v>
      </c>
      <c r="O487">
        <v>0</v>
      </c>
      <c r="R487" t="str">
        <f t="shared" si="97"/>
        <v xml:space="preserve"> </v>
      </c>
      <c r="S487" t="str">
        <f t="shared" si="98"/>
        <v xml:space="preserve"> </v>
      </c>
      <c r="T487" t="s">
        <v>241</v>
      </c>
      <c r="U487" t="s">
        <v>241</v>
      </c>
    </row>
    <row r="488" spans="1:21" x14ac:dyDescent="0.25">
      <c r="A488" t="s">
        <v>99</v>
      </c>
      <c r="B488" t="s">
        <v>100</v>
      </c>
      <c r="C488">
        <v>6</v>
      </c>
      <c r="D488">
        <v>3</v>
      </c>
      <c r="E488">
        <f t="shared" si="99"/>
        <v>18</v>
      </c>
      <c r="F488">
        <v>20</v>
      </c>
      <c r="G488">
        <f t="shared" si="91"/>
        <v>7</v>
      </c>
      <c r="H488">
        <f t="shared" si="92"/>
        <v>12</v>
      </c>
      <c r="I488">
        <f t="shared" si="93"/>
        <v>42</v>
      </c>
      <c r="J488">
        <f t="shared" si="94"/>
        <v>3.5</v>
      </c>
      <c r="K488">
        <f t="shared" si="95"/>
        <v>0</v>
      </c>
      <c r="M488">
        <f t="shared" si="96"/>
        <v>0</v>
      </c>
      <c r="N488">
        <v>0</v>
      </c>
      <c r="O488">
        <v>0</v>
      </c>
      <c r="R488" t="str">
        <f t="shared" si="97"/>
        <v xml:space="preserve"> </v>
      </c>
      <c r="S488" t="str">
        <f t="shared" si="98"/>
        <v xml:space="preserve"> </v>
      </c>
      <c r="T488" t="s">
        <v>241</v>
      </c>
      <c r="U488" t="s">
        <v>241</v>
      </c>
    </row>
    <row r="489" spans="1:21" x14ac:dyDescent="0.25">
      <c r="A489" t="s">
        <v>99</v>
      </c>
      <c r="B489" t="s">
        <v>100</v>
      </c>
      <c r="C489">
        <v>4</v>
      </c>
      <c r="D489">
        <v>1</v>
      </c>
      <c r="E489">
        <f t="shared" si="99"/>
        <v>4</v>
      </c>
      <c r="F489">
        <f t="shared" ref="F489" si="103">IF(B489=B488,F488+E489,E488)</f>
        <v>24</v>
      </c>
      <c r="G489">
        <f t="shared" si="91"/>
        <v>8</v>
      </c>
      <c r="H489">
        <f t="shared" si="92"/>
        <v>13</v>
      </c>
      <c r="I489">
        <f t="shared" si="93"/>
        <v>46</v>
      </c>
      <c r="J489">
        <f t="shared" si="94"/>
        <v>3.5384615384615383</v>
      </c>
      <c r="K489">
        <f t="shared" si="95"/>
        <v>0</v>
      </c>
      <c r="M489">
        <f t="shared" si="96"/>
        <v>0</v>
      </c>
      <c r="N489">
        <v>0</v>
      </c>
      <c r="O489">
        <v>0</v>
      </c>
      <c r="R489" t="str">
        <f t="shared" si="97"/>
        <v xml:space="preserve"> </v>
      </c>
      <c r="S489" t="str">
        <f t="shared" si="98"/>
        <v xml:space="preserve"> </v>
      </c>
      <c r="T489" t="s">
        <v>241</v>
      </c>
      <c r="U489" t="s">
        <v>241</v>
      </c>
    </row>
    <row r="490" spans="1:21" x14ac:dyDescent="0.25">
      <c r="A490" t="s">
        <v>99</v>
      </c>
      <c r="B490" t="s">
        <v>100</v>
      </c>
      <c r="C490">
        <v>4</v>
      </c>
      <c r="D490">
        <v>1</v>
      </c>
      <c r="E490">
        <f t="shared" si="99"/>
        <v>4</v>
      </c>
      <c r="F490">
        <f t="shared" si="102"/>
        <v>28</v>
      </c>
      <c r="G490">
        <f t="shared" si="91"/>
        <v>9</v>
      </c>
      <c r="H490">
        <f t="shared" si="92"/>
        <v>14</v>
      </c>
      <c r="I490">
        <f t="shared" si="93"/>
        <v>50</v>
      </c>
      <c r="J490">
        <f t="shared" si="94"/>
        <v>3.5714285714285716</v>
      </c>
      <c r="K490">
        <f t="shared" si="95"/>
        <v>0</v>
      </c>
      <c r="M490">
        <f t="shared" si="96"/>
        <v>0</v>
      </c>
      <c r="N490">
        <v>0</v>
      </c>
      <c r="O490">
        <v>0</v>
      </c>
      <c r="R490" t="str">
        <f t="shared" si="97"/>
        <v xml:space="preserve"> </v>
      </c>
      <c r="S490" t="str">
        <f t="shared" si="98"/>
        <v xml:space="preserve"> </v>
      </c>
      <c r="T490" t="s">
        <v>241</v>
      </c>
      <c r="U490" t="s">
        <v>241</v>
      </c>
    </row>
    <row r="491" spans="1:21" x14ac:dyDescent="0.25">
      <c r="A491" t="s">
        <v>99</v>
      </c>
      <c r="B491" t="s">
        <v>100</v>
      </c>
      <c r="C491">
        <v>3</v>
      </c>
      <c r="D491">
        <v>3</v>
      </c>
      <c r="E491">
        <f t="shared" si="99"/>
        <v>9</v>
      </c>
      <c r="F491">
        <f t="shared" si="102"/>
        <v>37</v>
      </c>
      <c r="G491">
        <f t="shared" si="91"/>
        <v>10</v>
      </c>
      <c r="H491">
        <f t="shared" si="92"/>
        <v>17</v>
      </c>
      <c r="I491">
        <f t="shared" si="93"/>
        <v>59</v>
      </c>
      <c r="J491">
        <f t="shared" si="94"/>
        <v>3.4705882352941178</v>
      </c>
      <c r="K491">
        <f t="shared" si="95"/>
        <v>0</v>
      </c>
      <c r="M491">
        <f t="shared" si="96"/>
        <v>0</v>
      </c>
      <c r="N491">
        <v>0</v>
      </c>
      <c r="O491">
        <v>0</v>
      </c>
      <c r="R491" t="str">
        <f t="shared" si="97"/>
        <v xml:space="preserve"> </v>
      </c>
      <c r="S491" t="str">
        <f t="shared" si="98"/>
        <v xml:space="preserve"> </v>
      </c>
      <c r="T491" t="s">
        <v>241</v>
      </c>
      <c r="U491" t="s">
        <v>241</v>
      </c>
    </row>
    <row r="492" spans="1:21" x14ac:dyDescent="0.25">
      <c r="A492" t="s">
        <v>99</v>
      </c>
      <c r="B492" t="s">
        <v>100</v>
      </c>
      <c r="C492">
        <v>6</v>
      </c>
      <c r="D492">
        <v>1</v>
      </c>
      <c r="E492">
        <f t="shared" si="99"/>
        <v>6</v>
      </c>
      <c r="F492">
        <f t="shared" si="102"/>
        <v>43</v>
      </c>
      <c r="G492">
        <f t="shared" si="91"/>
        <v>11</v>
      </c>
      <c r="H492">
        <f t="shared" si="92"/>
        <v>18</v>
      </c>
      <c r="I492">
        <f t="shared" si="93"/>
        <v>65</v>
      </c>
      <c r="J492">
        <f t="shared" si="94"/>
        <v>3.6111111111111112</v>
      </c>
      <c r="K492">
        <f t="shared" si="95"/>
        <v>0</v>
      </c>
      <c r="M492">
        <f t="shared" si="96"/>
        <v>0</v>
      </c>
      <c r="N492">
        <v>0</v>
      </c>
      <c r="O492">
        <v>0</v>
      </c>
      <c r="R492" t="str">
        <f t="shared" si="97"/>
        <v xml:space="preserve"> </v>
      </c>
      <c r="S492" t="str">
        <f t="shared" si="98"/>
        <v xml:space="preserve"> </v>
      </c>
      <c r="T492" t="s">
        <v>241</v>
      </c>
      <c r="U492" t="s">
        <v>241</v>
      </c>
    </row>
    <row r="493" spans="1:21" x14ac:dyDescent="0.25">
      <c r="A493" t="s">
        <v>99</v>
      </c>
      <c r="B493" t="s">
        <v>100</v>
      </c>
      <c r="C493">
        <v>5</v>
      </c>
      <c r="D493">
        <v>2</v>
      </c>
      <c r="E493">
        <f t="shared" si="99"/>
        <v>10</v>
      </c>
      <c r="F493">
        <f t="shared" si="102"/>
        <v>53</v>
      </c>
      <c r="G493">
        <f t="shared" si="91"/>
        <v>12</v>
      </c>
      <c r="H493">
        <f t="shared" si="92"/>
        <v>20</v>
      </c>
      <c r="I493">
        <f t="shared" si="93"/>
        <v>75</v>
      </c>
      <c r="J493">
        <f t="shared" si="94"/>
        <v>3.75</v>
      </c>
      <c r="K493">
        <f t="shared" si="95"/>
        <v>0</v>
      </c>
      <c r="M493">
        <f t="shared" si="96"/>
        <v>0</v>
      </c>
      <c r="N493">
        <v>0</v>
      </c>
      <c r="O493">
        <v>0</v>
      </c>
      <c r="R493" t="str">
        <f t="shared" si="97"/>
        <v xml:space="preserve"> </v>
      </c>
      <c r="S493" t="str">
        <f t="shared" si="98"/>
        <v xml:space="preserve"> </v>
      </c>
      <c r="T493" t="s">
        <v>241</v>
      </c>
      <c r="U493" t="s">
        <v>241</v>
      </c>
    </row>
    <row r="494" spans="1:21" x14ac:dyDescent="0.25">
      <c r="A494" t="s">
        <v>99</v>
      </c>
      <c r="B494" t="s">
        <v>100</v>
      </c>
      <c r="C494">
        <v>2</v>
      </c>
      <c r="D494">
        <v>2</v>
      </c>
      <c r="E494">
        <f t="shared" si="99"/>
        <v>4</v>
      </c>
      <c r="F494">
        <f t="shared" si="102"/>
        <v>57</v>
      </c>
      <c r="G494">
        <f t="shared" si="91"/>
        <v>13</v>
      </c>
      <c r="H494">
        <f t="shared" si="92"/>
        <v>22</v>
      </c>
      <c r="I494">
        <f t="shared" si="93"/>
        <v>79</v>
      </c>
      <c r="J494">
        <f t="shared" si="94"/>
        <v>3.5909090909090908</v>
      </c>
      <c r="K494">
        <f t="shared" si="95"/>
        <v>3.5909090909090908</v>
      </c>
      <c r="M494" t="str">
        <f t="shared" si="96"/>
        <v>B21</v>
      </c>
      <c r="N494">
        <v>0</v>
      </c>
      <c r="O494">
        <v>0</v>
      </c>
      <c r="R494" t="str">
        <f t="shared" si="97"/>
        <v>Zyta Wiejska</v>
      </c>
      <c r="S494" t="str">
        <f t="shared" si="98"/>
        <v>B21</v>
      </c>
      <c r="T494" t="s">
        <v>241</v>
      </c>
      <c r="U494" t="s">
        <v>241</v>
      </c>
    </row>
    <row r="495" spans="1:21" x14ac:dyDescent="0.25">
      <c r="A495" t="s">
        <v>101</v>
      </c>
      <c r="B495" t="s">
        <v>102</v>
      </c>
      <c r="C495">
        <v>5</v>
      </c>
      <c r="D495">
        <v>1</v>
      </c>
      <c r="E495">
        <f t="shared" si="99"/>
        <v>5</v>
      </c>
      <c r="F495">
        <f t="shared" si="102"/>
        <v>4</v>
      </c>
      <c r="G495">
        <f t="shared" si="91"/>
        <v>1</v>
      </c>
      <c r="H495">
        <f t="shared" si="92"/>
        <v>1</v>
      </c>
      <c r="I495">
        <f t="shared" si="93"/>
        <v>5</v>
      </c>
      <c r="J495">
        <f t="shared" si="94"/>
        <v>5</v>
      </c>
      <c r="K495">
        <f t="shared" si="95"/>
        <v>0</v>
      </c>
      <c r="M495">
        <f t="shared" si="96"/>
        <v>0</v>
      </c>
      <c r="N495">
        <v>0</v>
      </c>
      <c r="O495">
        <v>0</v>
      </c>
      <c r="R495" t="str">
        <f t="shared" si="97"/>
        <v xml:space="preserve"> </v>
      </c>
      <c r="S495" t="str">
        <f t="shared" si="98"/>
        <v xml:space="preserve"> </v>
      </c>
      <c r="T495" t="s">
        <v>241</v>
      </c>
      <c r="U495" t="s">
        <v>241</v>
      </c>
    </row>
    <row r="496" spans="1:21" x14ac:dyDescent="0.25">
      <c r="A496" t="s">
        <v>101</v>
      </c>
      <c r="B496" t="s">
        <v>102</v>
      </c>
      <c r="C496">
        <v>2</v>
      </c>
      <c r="D496">
        <v>2</v>
      </c>
      <c r="E496">
        <f t="shared" si="99"/>
        <v>4</v>
      </c>
      <c r="F496">
        <f t="shared" si="102"/>
        <v>8</v>
      </c>
      <c r="G496">
        <f t="shared" si="91"/>
        <v>2</v>
      </c>
      <c r="H496">
        <f t="shared" si="92"/>
        <v>3</v>
      </c>
      <c r="I496">
        <f t="shared" si="93"/>
        <v>9</v>
      </c>
      <c r="J496">
        <f t="shared" si="94"/>
        <v>3</v>
      </c>
      <c r="K496">
        <f t="shared" si="95"/>
        <v>0</v>
      </c>
      <c r="M496">
        <f t="shared" si="96"/>
        <v>0</v>
      </c>
      <c r="N496">
        <v>0</v>
      </c>
      <c r="O496">
        <v>0</v>
      </c>
      <c r="R496" t="str">
        <f t="shared" si="97"/>
        <v xml:space="preserve"> </v>
      </c>
      <c r="S496" t="str">
        <f t="shared" si="98"/>
        <v xml:space="preserve"> </v>
      </c>
      <c r="T496" t="s">
        <v>241</v>
      </c>
      <c r="U496" t="s">
        <v>241</v>
      </c>
    </row>
    <row r="497" spans="1:21" x14ac:dyDescent="0.25">
      <c r="A497" t="s">
        <v>101</v>
      </c>
      <c r="B497" t="s">
        <v>102</v>
      </c>
      <c r="C497">
        <v>1</v>
      </c>
      <c r="D497">
        <v>3</v>
      </c>
      <c r="E497">
        <f t="shared" si="99"/>
        <v>3</v>
      </c>
      <c r="F497">
        <f t="shared" si="102"/>
        <v>11</v>
      </c>
      <c r="G497">
        <f t="shared" si="91"/>
        <v>3</v>
      </c>
      <c r="H497">
        <f t="shared" si="92"/>
        <v>6</v>
      </c>
      <c r="I497">
        <f t="shared" si="93"/>
        <v>12</v>
      </c>
      <c r="J497">
        <f t="shared" si="94"/>
        <v>2</v>
      </c>
      <c r="K497">
        <f t="shared" si="95"/>
        <v>0</v>
      </c>
      <c r="M497">
        <f t="shared" si="96"/>
        <v>0</v>
      </c>
      <c r="N497">
        <v>0</v>
      </c>
      <c r="O497">
        <v>0</v>
      </c>
      <c r="R497" t="str">
        <f t="shared" si="97"/>
        <v xml:space="preserve"> </v>
      </c>
      <c r="S497" t="str">
        <f t="shared" si="98"/>
        <v xml:space="preserve"> </v>
      </c>
      <c r="T497" t="s">
        <v>241</v>
      </c>
      <c r="U497" t="s">
        <v>241</v>
      </c>
    </row>
    <row r="498" spans="1:21" x14ac:dyDescent="0.25">
      <c r="A498" t="s">
        <v>101</v>
      </c>
      <c r="B498" t="s">
        <v>102</v>
      </c>
      <c r="C498">
        <v>4</v>
      </c>
      <c r="D498">
        <v>1</v>
      </c>
      <c r="E498">
        <f t="shared" si="99"/>
        <v>4</v>
      </c>
      <c r="F498">
        <f t="shared" si="102"/>
        <v>15</v>
      </c>
      <c r="G498">
        <f t="shared" si="91"/>
        <v>4</v>
      </c>
      <c r="H498">
        <f t="shared" si="92"/>
        <v>7</v>
      </c>
      <c r="I498">
        <f t="shared" si="93"/>
        <v>16</v>
      </c>
      <c r="J498">
        <f t="shared" si="94"/>
        <v>2.2857142857142856</v>
      </c>
      <c r="K498">
        <f t="shared" si="95"/>
        <v>0</v>
      </c>
      <c r="M498">
        <f t="shared" si="96"/>
        <v>0</v>
      </c>
      <c r="N498">
        <v>0</v>
      </c>
      <c r="O498">
        <v>0</v>
      </c>
      <c r="R498" t="str">
        <f t="shared" si="97"/>
        <v xml:space="preserve"> </v>
      </c>
      <c r="S498" t="str">
        <f t="shared" si="98"/>
        <v xml:space="preserve"> </v>
      </c>
      <c r="T498" t="s">
        <v>241</v>
      </c>
      <c r="U498" t="s">
        <v>241</v>
      </c>
    </row>
    <row r="499" spans="1:21" x14ac:dyDescent="0.25">
      <c r="A499" t="s">
        <v>101</v>
      </c>
      <c r="B499" t="s">
        <v>102</v>
      </c>
      <c r="C499">
        <v>5</v>
      </c>
      <c r="D499">
        <v>2</v>
      </c>
      <c r="E499">
        <f t="shared" si="99"/>
        <v>10</v>
      </c>
      <c r="F499">
        <f t="shared" si="102"/>
        <v>25</v>
      </c>
      <c r="G499">
        <f t="shared" si="91"/>
        <v>5</v>
      </c>
      <c r="H499">
        <f t="shared" si="92"/>
        <v>9</v>
      </c>
      <c r="I499">
        <f t="shared" si="93"/>
        <v>26</v>
      </c>
      <c r="J499">
        <f t="shared" si="94"/>
        <v>2.8888888888888888</v>
      </c>
      <c r="K499">
        <f t="shared" si="95"/>
        <v>0</v>
      </c>
      <c r="M499">
        <f t="shared" si="96"/>
        <v>0</v>
      </c>
      <c r="N499">
        <v>0</v>
      </c>
      <c r="O499">
        <v>0</v>
      </c>
      <c r="R499" t="str">
        <f t="shared" si="97"/>
        <v xml:space="preserve"> </v>
      </c>
      <c r="S499" t="str">
        <f t="shared" si="98"/>
        <v xml:space="preserve"> </v>
      </c>
      <c r="T499" t="s">
        <v>241</v>
      </c>
      <c r="U499" t="s">
        <v>241</v>
      </c>
    </row>
    <row r="500" spans="1:21" x14ac:dyDescent="0.25">
      <c r="A500" t="s">
        <v>101</v>
      </c>
      <c r="B500" t="s">
        <v>102</v>
      </c>
      <c r="C500">
        <v>2</v>
      </c>
      <c r="D500">
        <v>2</v>
      </c>
      <c r="E500">
        <f t="shared" si="99"/>
        <v>4</v>
      </c>
      <c r="F500">
        <f t="shared" si="102"/>
        <v>29</v>
      </c>
      <c r="G500">
        <f t="shared" si="91"/>
        <v>6</v>
      </c>
      <c r="H500">
        <f t="shared" si="92"/>
        <v>11</v>
      </c>
      <c r="I500">
        <f t="shared" si="93"/>
        <v>30</v>
      </c>
      <c r="J500">
        <f t="shared" si="94"/>
        <v>2.7272727272727271</v>
      </c>
      <c r="K500">
        <f t="shared" si="95"/>
        <v>0</v>
      </c>
      <c r="M500">
        <f t="shared" si="96"/>
        <v>0</v>
      </c>
      <c r="N500">
        <v>0</v>
      </c>
      <c r="O500">
        <v>0</v>
      </c>
      <c r="R500" t="str">
        <f t="shared" si="97"/>
        <v xml:space="preserve"> </v>
      </c>
      <c r="S500" t="str">
        <f t="shared" si="98"/>
        <v xml:space="preserve"> </v>
      </c>
      <c r="T500" t="s">
        <v>241</v>
      </c>
      <c r="U500" t="s">
        <v>241</v>
      </c>
    </row>
    <row r="501" spans="1:21" x14ac:dyDescent="0.25">
      <c r="A501" t="s">
        <v>101</v>
      </c>
      <c r="B501" t="s">
        <v>102</v>
      </c>
      <c r="C501">
        <v>2</v>
      </c>
      <c r="D501">
        <v>2</v>
      </c>
      <c r="E501">
        <f t="shared" si="99"/>
        <v>4</v>
      </c>
      <c r="F501">
        <f t="shared" si="102"/>
        <v>33</v>
      </c>
      <c r="G501">
        <f t="shared" si="91"/>
        <v>7</v>
      </c>
      <c r="H501">
        <f t="shared" si="92"/>
        <v>13</v>
      </c>
      <c r="I501">
        <f t="shared" si="93"/>
        <v>34</v>
      </c>
      <c r="J501">
        <f t="shared" si="94"/>
        <v>2.6153846153846154</v>
      </c>
      <c r="K501">
        <f t="shared" si="95"/>
        <v>0</v>
      </c>
      <c r="M501">
        <f t="shared" si="96"/>
        <v>0</v>
      </c>
      <c r="N501">
        <v>0</v>
      </c>
      <c r="O501">
        <v>0</v>
      </c>
      <c r="R501" t="str">
        <f t="shared" si="97"/>
        <v xml:space="preserve"> </v>
      </c>
      <c r="S501" t="str">
        <f t="shared" si="98"/>
        <v xml:space="preserve"> </v>
      </c>
      <c r="T501" t="s">
        <v>241</v>
      </c>
      <c r="U501" t="s">
        <v>241</v>
      </c>
    </row>
    <row r="502" spans="1:21" x14ac:dyDescent="0.25">
      <c r="A502" t="s">
        <v>101</v>
      </c>
      <c r="B502" t="s">
        <v>102</v>
      </c>
      <c r="C502">
        <v>5</v>
      </c>
      <c r="D502">
        <v>2</v>
      </c>
      <c r="E502">
        <f t="shared" si="99"/>
        <v>10</v>
      </c>
      <c r="F502">
        <f t="shared" si="102"/>
        <v>43</v>
      </c>
      <c r="G502">
        <f t="shared" si="91"/>
        <v>8</v>
      </c>
      <c r="H502">
        <f t="shared" si="92"/>
        <v>15</v>
      </c>
      <c r="I502">
        <f t="shared" si="93"/>
        <v>44</v>
      </c>
      <c r="J502">
        <f t="shared" si="94"/>
        <v>2.9333333333333331</v>
      </c>
      <c r="K502">
        <f t="shared" si="95"/>
        <v>0</v>
      </c>
      <c r="M502">
        <f t="shared" si="96"/>
        <v>0</v>
      </c>
      <c r="N502">
        <v>0</v>
      </c>
      <c r="O502">
        <v>0</v>
      </c>
      <c r="R502" t="str">
        <f t="shared" si="97"/>
        <v xml:space="preserve"> </v>
      </c>
      <c r="S502" t="str">
        <f t="shared" si="98"/>
        <v xml:space="preserve"> </v>
      </c>
      <c r="T502" t="s">
        <v>241</v>
      </c>
      <c r="U502" t="s">
        <v>241</v>
      </c>
    </row>
    <row r="503" spans="1:21" x14ac:dyDescent="0.25">
      <c r="A503" t="s">
        <v>101</v>
      </c>
      <c r="B503" t="s">
        <v>102</v>
      </c>
      <c r="C503">
        <v>5</v>
      </c>
      <c r="D503">
        <v>3</v>
      </c>
      <c r="E503">
        <f t="shared" si="99"/>
        <v>15</v>
      </c>
      <c r="F503">
        <f t="shared" si="102"/>
        <v>58</v>
      </c>
      <c r="G503">
        <f t="shared" si="91"/>
        <v>9</v>
      </c>
      <c r="H503">
        <f t="shared" si="92"/>
        <v>18</v>
      </c>
      <c r="I503">
        <f t="shared" si="93"/>
        <v>59</v>
      </c>
      <c r="J503">
        <f t="shared" si="94"/>
        <v>3.2777777777777777</v>
      </c>
      <c r="K503">
        <f t="shared" si="95"/>
        <v>0</v>
      </c>
      <c r="M503">
        <f t="shared" si="96"/>
        <v>0</v>
      </c>
      <c r="N503">
        <v>0</v>
      </c>
      <c r="O503">
        <v>0</v>
      </c>
      <c r="R503" t="str">
        <f t="shared" si="97"/>
        <v xml:space="preserve"> </v>
      </c>
      <c r="S503" t="str">
        <f t="shared" si="98"/>
        <v xml:space="preserve"> </v>
      </c>
      <c r="T503" t="s">
        <v>241</v>
      </c>
      <c r="U503" t="s">
        <v>241</v>
      </c>
    </row>
    <row r="504" spans="1:21" x14ac:dyDescent="0.25">
      <c r="A504" t="s">
        <v>101</v>
      </c>
      <c r="B504" t="s">
        <v>102</v>
      </c>
      <c r="C504">
        <v>3</v>
      </c>
      <c r="D504">
        <v>1</v>
      </c>
      <c r="E504">
        <f t="shared" si="99"/>
        <v>3</v>
      </c>
      <c r="F504">
        <f t="shared" si="102"/>
        <v>61</v>
      </c>
      <c r="G504">
        <f t="shared" si="91"/>
        <v>10</v>
      </c>
      <c r="H504">
        <f t="shared" si="92"/>
        <v>19</v>
      </c>
      <c r="I504">
        <f t="shared" si="93"/>
        <v>62</v>
      </c>
      <c r="J504">
        <f t="shared" si="94"/>
        <v>3.263157894736842</v>
      </c>
      <c r="K504">
        <f t="shared" si="95"/>
        <v>0</v>
      </c>
      <c r="M504">
        <f t="shared" si="96"/>
        <v>0</v>
      </c>
      <c r="N504">
        <v>0</v>
      </c>
      <c r="O504">
        <v>0</v>
      </c>
      <c r="R504" t="str">
        <f t="shared" si="97"/>
        <v xml:space="preserve"> </v>
      </c>
      <c r="S504" t="str">
        <f t="shared" si="98"/>
        <v xml:space="preserve"> </v>
      </c>
      <c r="T504" t="s">
        <v>241</v>
      </c>
      <c r="U504" t="s">
        <v>241</v>
      </c>
    </row>
    <row r="505" spans="1:21" x14ac:dyDescent="0.25">
      <c r="A505" t="s">
        <v>101</v>
      </c>
      <c r="B505" t="s">
        <v>102</v>
      </c>
      <c r="C505">
        <v>2</v>
      </c>
      <c r="D505">
        <v>3</v>
      </c>
      <c r="E505">
        <f t="shared" si="99"/>
        <v>6</v>
      </c>
      <c r="F505">
        <f t="shared" si="102"/>
        <v>67</v>
      </c>
      <c r="G505">
        <f t="shared" si="91"/>
        <v>11</v>
      </c>
      <c r="H505">
        <f t="shared" si="92"/>
        <v>22</v>
      </c>
      <c r="I505">
        <f t="shared" si="93"/>
        <v>68</v>
      </c>
      <c r="J505">
        <f t="shared" si="94"/>
        <v>3.0909090909090908</v>
      </c>
      <c r="K505">
        <f t="shared" si="95"/>
        <v>0</v>
      </c>
      <c r="M505">
        <f t="shared" si="96"/>
        <v>0</v>
      </c>
      <c r="N505">
        <v>0</v>
      </c>
      <c r="O505">
        <v>0</v>
      </c>
      <c r="R505" t="str">
        <f t="shared" si="97"/>
        <v xml:space="preserve"> </v>
      </c>
      <c r="S505" t="str">
        <f t="shared" si="98"/>
        <v xml:space="preserve"> </v>
      </c>
      <c r="T505" t="s">
        <v>241</v>
      </c>
      <c r="U505" t="s">
        <v>241</v>
      </c>
    </row>
    <row r="506" spans="1:21" x14ac:dyDescent="0.25">
      <c r="A506" t="s">
        <v>101</v>
      </c>
      <c r="B506" t="s">
        <v>102</v>
      </c>
      <c r="C506">
        <v>5</v>
      </c>
      <c r="D506">
        <v>2</v>
      </c>
      <c r="E506">
        <f t="shared" si="99"/>
        <v>10</v>
      </c>
      <c r="F506">
        <f t="shared" si="102"/>
        <v>77</v>
      </c>
      <c r="G506">
        <f t="shared" si="91"/>
        <v>12</v>
      </c>
      <c r="H506">
        <f t="shared" si="92"/>
        <v>24</v>
      </c>
      <c r="I506">
        <f t="shared" si="93"/>
        <v>78</v>
      </c>
      <c r="J506">
        <f t="shared" si="94"/>
        <v>3.25</v>
      </c>
      <c r="K506">
        <f t="shared" si="95"/>
        <v>3.25</v>
      </c>
      <c r="M506" t="str">
        <f t="shared" si="96"/>
        <v>B22</v>
      </c>
      <c r="N506">
        <v>0</v>
      </c>
      <c r="O506">
        <v>0</v>
      </c>
      <c r="R506" t="str">
        <f t="shared" si="97"/>
        <v>Marcin Wiesielki</v>
      </c>
      <c r="S506" t="str">
        <f t="shared" si="98"/>
        <v>B22</v>
      </c>
      <c r="T506" t="s">
        <v>241</v>
      </c>
      <c r="U506" t="s">
        <v>241</v>
      </c>
    </row>
    <row r="507" spans="1:21" x14ac:dyDescent="0.25">
      <c r="A507" t="s">
        <v>103</v>
      </c>
      <c r="B507" t="s">
        <v>104</v>
      </c>
      <c r="C507">
        <v>1</v>
      </c>
      <c r="D507">
        <v>1</v>
      </c>
      <c r="E507">
        <f t="shared" si="99"/>
        <v>1</v>
      </c>
      <c r="F507">
        <f t="shared" si="102"/>
        <v>10</v>
      </c>
      <c r="G507">
        <f t="shared" si="91"/>
        <v>1</v>
      </c>
      <c r="H507">
        <f t="shared" si="92"/>
        <v>1</v>
      </c>
      <c r="I507">
        <f t="shared" si="93"/>
        <v>1</v>
      </c>
      <c r="J507">
        <f t="shared" si="94"/>
        <v>1</v>
      </c>
      <c r="K507">
        <f t="shared" si="95"/>
        <v>0</v>
      </c>
      <c r="M507">
        <f t="shared" si="96"/>
        <v>0</v>
      </c>
      <c r="N507">
        <v>0</v>
      </c>
      <c r="O507">
        <v>0</v>
      </c>
      <c r="R507" t="str">
        <f t="shared" si="97"/>
        <v xml:space="preserve"> </v>
      </c>
      <c r="S507" t="str">
        <f t="shared" si="98"/>
        <v xml:space="preserve"> </v>
      </c>
      <c r="T507" t="s">
        <v>241</v>
      </c>
      <c r="U507" t="s">
        <v>241</v>
      </c>
    </row>
    <row r="508" spans="1:21" x14ac:dyDescent="0.25">
      <c r="A508" t="s">
        <v>103</v>
      </c>
      <c r="B508" t="s">
        <v>104</v>
      </c>
      <c r="C508">
        <v>5</v>
      </c>
      <c r="D508">
        <v>2</v>
      </c>
      <c r="E508">
        <f t="shared" si="99"/>
        <v>10</v>
      </c>
      <c r="F508">
        <f t="shared" si="102"/>
        <v>20</v>
      </c>
      <c r="G508">
        <f t="shared" si="91"/>
        <v>2</v>
      </c>
      <c r="H508">
        <f t="shared" si="92"/>
        <v>3</v>
      </c>
      <c r="I508">
        <f t="shared" si="93"/>
        <v>11</v>
      </c>
      <c r="J508">
        <f t="shared" si="94"/>
        <v>3.6666666666666665</v>
      </c>
      <c r="K508">
        <f t="shared" si="95"/>
        <v>0</v>
      </c>
      <c r="M508">
        <f t="shared" si="96"/>
        <v>0</v>
      </c>
      <c r="N508">
        <v>0</v>
      </c>
      <c r="O508">
        <v>0</v>
      </c>
      <c r="R508" t="str">
        <f t="shared" si="97"/>
        <v xml:space="preserve"> </v>
      </c>
      <c r="S508" t="str">
        <f t="shared" si="98"/>
        <v xml:space="preserve"> </v>
      </c>
      <c r="T508" t="s">
        <v>241</v>
      </c>
      <c r="U508" t="s">
        <v>241</v>
      </c>
    </row>
    <row r="509" spans="1:21" x14ac:dyDescent="0.25">
      <c r="A509" t="s">
        <v>103</v>
      </c>
      <c r="B509" t="s">
        <v>104</v>
      </c>
      <c r="C509">
        <v>6</v>
      </c>
      <c r="D509">
        <v>3</v>
      </c>
      <c r="E509">
        <f t="shared" si="99"/>
        <v>18</v>
      </c>
      <c r="F509">
        <f t="shared" si="102"/>
        <v>38</v>
      </c>
      <c r="G509">
        <f t="shared" si="91"/>
        <v>3</v>
      </c>
      <c r="H509">
        <f t="shared" si="92"/>
        <v>6</v>
      </c>
      <c r="I509">
        <f t="shared" si="93"/>
        <v>29</v>
      </c>
      <c r="J509">
        <f t="shared" si="94"/>
        <v>4.833333333333333</v>
      </c>
      <c r="K509">
        <f t="shared" si="95"/>
        <v>0</v>
      </c>
      <c r="M509">
        <f t="shared" si="96"/>
        <v>0</v>
      </c>
      <c r="N509">
        <v>0</v>
      </c>
      <c r="O509">
        <v>0</v>
      </c>
      <c r="R509" t="str">
        <f t="shared" si="97"/>
        <v xml:space="preserve"> </v>
      </c>
      <c r="S509" t="str">
        <f t="shared" si="98"/>
        <v xml:space="preserve"> </v>
      </c>
      <c r="T509" t="s">
        <v>241</v>
      </c>
      <c r="U509" t="s">
        <v>241</v>
      </c>
    </row>
    <row r="510" spans="1:21" x14ac:dyDescent="0.25">
      <c r="A510" t="s">
        <v>103</v>
      </c>
      <c r="B510" t="s">
        <v>104</v>
      </c>
      <c r="C510">
        <v>4</v>
      </c>
      <c r="D510">
        <v>1</v>
      </c>
      <c r="E510">
        <f t="shared" si="99"/>
        <v>4</v>
      </c>
      <c r="F510">
        <f t="shared" si="102"/>
        <v>42</v>
      </c>
      <c r="G510">
        <f t="shared" si="91"/>
        <v>4</v>
      </c>
      <c r="H510">
        <f t="shared" si="92"/>
        <v>7</v>
      </c>
      <c r="I510">
        <f t="shared" si="93"/>
        <v>33</v>
      </c>
      <c r="J510">
        <f t="shared" si="94"/>
        <v>4.7142857142857144</v>
      </c>
      <c r="K510">
        <f t="shared" si="95"/>
        <v>0</v>
      </c>
      <c r="M510">
        <f t="shared" si="96"/>
        <v>0</v>
      </c>
      <c r="N510">
        <v>0</v>
      </c>
      <c r="O510">
        <v>0</v>
      </c>
      <c r="R510" t="str">
        <f t="shared" si="97"/>
        <v xml:space="preserve"> </v>
      </c>
      <c r="S510" t="str">
        <f t="shared" si="98"/>
        <v xml:space="preserve"> </v>
      </c>
      <c r="T510" t="s">
        <v>241</v>
      </c>
      <c r="U510" t="s">
        <v>241</v>
      </c>
    </row>
    <row r="511" spans="1:21" x14ac:dyDescent="0.25">
      <c r="A511" t="s">
        <v>103</v>
      </c>
      <c r="B511" t="s">
        <v>104</v>
      </c>
      <c r="C511">
        <v>4</v>
      </c>
      <c r="D511">
        <v>1</v>
      </c>
      <c r="E511">
        <f t="shared" si="99"/>
        <v>4</v>
      </c>
      <c r="F511">
        <f t="shared" si="100"/>
        <v>46</v>
      </c>
      <c r="G511">
        <f t="shared" si="91"/>
        <v>5</v>
      </c>
      <c r="H511">
        <f t="shared" si="92"/>
        <v>8</v>
      </c>
      <c r="I511">
        <f t="shared" si="93"/>
        <v>37</v>
      </c>
      <c r="J511">
        <f t="shared" si="94"/>
        <v>4.625</v>
      </c>
      <c r="K511">
        <f t="shared" si="95"/>
        <v>0</v>
      </c>
      <c r="M511">
        <f t="shared" si="96"/>
        <v>0</v>
      </c>
      <c r="N511">
        <v>0</v>
      </c>
      <c r="O511">
        <v>0</v>
      </c>
      <c r="R511" t="str">
        <f t="shared" si="97"/>
        <v xml:space="preserve"> </v>
      </c>
      <c r="S511" t="str">
        <f t="shared" si="98"/>
        <v xml:space="preserve"> </v>
      </c>
      <c r="T511" t="s">
        <v>241</v>
      </c>
      <c r="U511" t="s">
        <v>241</v>
      </c>
    </row>
    <row r="512" spans="1:21" x14ac:dyDescent="0.25">
      <c r="A512" t="s">
        <v>103</v>
      </c>
      <c r="B512" t="s">
        <v>104</v>
      </c>
      <c r="C512">
        <v>5</v>
      </c>
      <c r="D512">
        <v>1</v>
      </c>
      <c r="E512">
        <f t="shared" si="99"/>
        <v>5</v>
      </c>
      <c r="F512">
        <f t="shared" si="100"/>
        <v>51</v>
      </c>
      <c r="G512">
        <f t="shared" si="91"/>
        <v>6</v>
      </c>
      <c r="H512">
        <f t="shared" si="92"/>
        <v>9</v>
      </c>
      <c r="I512">
        <f t="shared" si="93"/>
        <v>42</v>
      </c>
      <c r="J512">
        <f t="shared" si="94"/>
        <v>4.666666666666667</v>
      </c>
      <c r="K512">
        <f t="shared" si="95"/>
        <v>0</v>
      </c>
      <c r="M512">
        <f t="shared" si="96"/>
        <v>0</v>
      </c>
      <c r="N512">
        <v>0</v>
      </c>
      <c r="O512">
        <v>0</v>
      </c>
      <c r="R512" t="str">
        <f t="shared" si="97"/>
        <v xml:space="preserve"> </v>
      </c>
      <c r="S512" t="str">
        <f t="shared" si="98"/>
        <v xml:space="preserve"> </v>
      </c>
      <c r="T512" t="s">
        <v>241</v>
      </c>
      <c r="U512" t="s">
        <v>241</v>
      </c>
    </row>
    <row r="513" spans="1:21" x14ac:dyDescent="0.25">
      <c r="A513" t="s">
        <v>103</v>
      </c>
      <c r="B513" t="s">
        <v>104</v>
      </c>
      <c r="C513">
        <v>6</v>
      </c>
      <c r="D513">
        <v>1</v>
      </c>
      <c r="E513">
        <f t="shared" si="99"/>
        <v>6</v>
      </c>
      <c r="F513">
        <f t="shared" si="100"/>
        <v>57</v>
      </c>
      <c r="G513">
        <f t="shared" si="91"/>
        <v>7</v>
      </c>
      <c r="H513">
        <f t="shared" si="92"/>
        <v>10</v>
      </c>
      <c r="I513">
        <f t="shared" si="93"/>
        <v>48</v>
      </c>
      <c r="J513">
        <f t="shared" si="94"/>
        <v>4.8</v>
      </c>
      <c r="K513">
        <f t="shared" si="95"/>
        <v>0</v>
      </c>
      <c r="M513">
        <f t="shared" si="96"/>
        <v>0</v>
      </c>
      <c r="N513">
        <v>0</v>
      </c>
      <c r="O513">
        <v>0</v>
      </c>
      <c r="R513" t="str">
        <f t="shared" si="97"/>
        <v xml:space="preserve"> </v>
      </c>
      <c r="S513" t="str">
        <f t="shared" si="98"/>
        <v xml:space="preserve"> </v>
      </c>
      <c r="T513" t="s">
        <v>241</v>
      </c>
      <c r="U513" t="s">
        <v>241</v>
      </c>
    </row>
    <row r="514" spans="1:21" x14ac:dyDescent="0.25">
      <c r="A514" t="s">
        <v>103</v>
      </c>
      <c r="B514" t="s">
        <v>104</v>
      </c>
      <c r="C514">
        <v>4</v>
      </c>
      <c r="D514">
        <v>1</v>
      </c>
      <c r="E514">
        <f t="shared" si="99"/>
        <v>4</v>
      </c>
      <c r="F514">
        <f t="shared" si="100"/>
        <v>61</v>
      </c>
      <c r="G514">
        <f t="shared" si="91"/>
        <v>8</v>
      </c>
      <c r="H514">
        <f t="shared" si="92"/>
        <v>11</v>
      </c>
      <c r="I514">
        <f t="shared" si="93"/>
        <v>52</v>
      </c>
      <c r="J514">
        <f t="shared" si="94"/>
        <v>4.7272727272727275</v>
      </c>
      <c r="K514">
        <f t="shared" si="95"/>
        <v>0</v>
      </c>
      <c r="M514">
        <f t="shared" si="96"/>
        <v>0</v>
      </c>
      <c r="N514">
        <v>0</v>
      </c>
      <c r="O514">
        <v>0</v>
      </c>
      <c r="R514" t="str">
        <f t="shared" si="97"/>
        <v xml:space="preserve"> </v>
      </c>
      <c r="S514" t="str">
        <f t="shared" si="98"/>
        <v xml:space="preserve"> </v>
      </c>
      <c r="T514" t="s">
        <v>241</v>
      </c>
      <c r="U514" t="s">
        <v>241</v>
      </c>
    </row>
    <row r="515" spans="1:21" x14ac:dyDescent="0.25">
      <c r="A515" t="s">
        <v>103</v>
      </c>
      <c r="B515" t="s">
        <v>104</v>
      </c>
      <c r="C515">
        <v>4</v>
      </c>
      <c r="D515">
        <v>3</v>
      </c>
      <c r="E515">
        <f t="shared" si="99"/>
        <v>12</v>
      </c>
      <c r="F515">
        <v>21</v>
      </c>
      <c r="G515">
        <f t="shared" ref="G515:G578" si="104">IF(B515=B514,G514+1,1)</f>
        <v>9</v>
      </c>
      <c r="H515">
        <f t="shared" ref="H515:H578" si="105">IF(B515=B514,H514+D515,D515)</f>
        <v>14</v>
      </c>
      <c r="I515">
        <f t="shared" ref="I515:I578" si="106">IF(B515=B514,I514+E515,E515)</f>
        <v>64</v>
      </c>
      <c r="J515">
        <f t="shared" ref="J515:J578" si="107">I515/H515</f>
        <v>4.5714285714285712</v>
      </c>
      <c r="K515">
        <f t="shared" ref="K515:K578" si="108">IF(B515&lt;&gt;B516,J515,0)</f>
        <v>0</v>
      </c>
      <c r="M515">
        <f t="shared" ref="M515:M578" si="109">IF(B515&lt;&gt;B516,A515,0)</f>
        <v>0</v>
      </c>
      <c r="N515">
        <v>0</v>
      </c>
      <c r="O515">
        <v>0</v>
      </c>
      <c r="R515" t="str">
        <f t="shared" ref="R515:R578" si="110">IF(B515&lt;&gt;B516,B515," ")</f>
        <v xml:space="preserve"> </v>
      </c>
      <c r="S515" t="str">
        <f t="shared" ref="S515:S578" si="111">IF(B515&lt;&gt;B516,A515," ")</f>
        <v xml:space="preserve"> </v>
      </c>
      <c r="T515" t="s">
        <v>241</v>
      </c>
      <c r="U515" t="s">
        <v>241</v>
      </c>
    </row>
    <row r="516" spans="1:21" x14ac:dyDescent="0.25">
      <c r="A516" t="s">
        <v>103</v>
      </c>
      <c r="B516" t="s">
        <v>104</v>
      </c>
      <c r="C516">
        <v>1</v>
      </c>
      <c r="D516">
        <v>2</v>
      </c>
      <c r="E516">
        <f t="shared" ref="E516:E579" si="112">C516*D516</f>
        <v>2</v>
      </c>
      <c r="F516">
        <f t="shared" ref="F516" si="113">IF(B516=B515,F515+E516,E515)</f>
        <v>23</v>
      </c>
      <c r="G516">
        <f t="shared" si="104"/>
        <v>10</v>
      </c>
      <c r="H516">
        <f t="shared" si="105"/>
        <v>16</v>
      </c>
      <c r="I516">
        <f t="shared" si="106"/>
        <v>66</v>
      </c>
      <c r="J516">
        <f t="shared" si="107"/>
        <v>4.125</v>
      </c>
      <c r="K516">
        <f t="shared" si="108"/>
        <v>4.125</v>
      </c>
      <c r="M516" t="str">
        <f t="shared" si="109"/>
        <v>B23</v>
      </c>
      <c r="N516">
        <v>0</v>
      </c>
      <c r="O516">
        <v>0</v>
      </c>
      <c r="R516" t="str">
        <f t="shared" si="110"/>
        <v>Paweł Wilicki</v>
      </c>
      <c r="S516" t="str">
        <f t="shared" si="111"/>
        <v>B23</v>
      </c>
      <c r="T516" t="s">
        <v>241</v>
      </c>
      <c r="U516" t="s">
        <v>241</v>
      </c>
    </row>
    <row r="517" spans="1:21" x14ac:dyDescent="0.25">
      <c r="A517" t="s">
        <v>105</v>
      </c>
      <c r="B517" t="s">
        <v>106</v>
      </c>
      <c r="C517">
        <v>2</v>
      </c>
      <c r="D517">
        <v>1</v>
      </c>
      <c r="E517">
        <f t="shared" si="112"/>
        <v>2</v>
      </c>
      <c r="F517">
        <f t="shared" si="102"/>
        <v>2</v>
      </c>
      <c r="G517">
        <f t="shared" si="104"/>
        <v>1</v>
      </c>
      <c r="H517">
        <f t="shared" si="105"/>
        <v>1</v>
      </c>
      <c r="I517">
        <f t="shared" si="106"/>
        <v>2</v>
      </c>
      <c r="J517">
        <f t="shared" si="107"/>
        <v>2</v>
      </c>
      <c r="K517">
        <f t="shared" si="108"/>
        <v>0</v>
      </c>
      <c r="M517">
        <f t="shared" si="109"/>
        <v>0</v>
      </c>
      <c r="N517">
        <v>0</v>
      </c>
      <c r="O517">
        <v>0</v>
      </c>
      <c r="R517" t="str">
        <f t="shared" si="110"/>
        <v xml:space="preserve"> </v>
      </c>
      <c r="S517" t="str">
        <f t="shared" si="111"/>
        <v xml:space="preserve"> </v>
      </c>
      <c r="T517" t="s">
        <v>241</v>
      </c>
      <c r="U517" t="s">
        <v>241</v>
      </c>
    </row>
    <row r="518" spans="1:21" x14ac:dyDescent="0.25">
      <c r="A518" t="s">
        <v>105</v>
      </c>
      <c r="B518" t="s">
        <v>106</v>
      </c>
      <c r="C518">
        <v>5</v>
      </c>
      <c r="D518">
        <v>2</v>
      </c>
      <c r="E518">
        <f t="shared" si="112"/>
        <v>10</v>
      </c>
      <c r="F518">
        <f t="shared" si="102"/>
        <v>12</v>
      </c>
      <c r="G518">
        <f t="shared" si="104"/>
        <v>2</v>
      </c>
      <c r="H518">
        <f t="shared" si="105"/>
        <v>3</v>
      </c>
      <c r="I518">
        <f t="shared" si="106"/>
        <v>12</v>
      </c>
      <c r="J518">
        <f t="shared" si="107"/>
        <v>4</v>
      </c>
      <c r="K518">
        <f t="shared" si="108"/>
        <v>0</v>
      </c>
      <c r="M518">
        <f t="shared" si="109"/>
        <v>0</v>
      </c>
      <c r="N518">
        <v>0</v>
      </c>
      <c r="O518">
        <v>0</v>
      </c>
      <c r="R518" t="str">
        <f t="shared" si="110"/>
        <v xml:space="preserve"> </v>
      </c>
      <c r="S518" t="str">
        <f t="shared" si="111"/>
        <v xml:space="preserve"> </v>
      </c>
      <c r="T518" t="s">
        <v>241</v>
      </c>
      <c r="U518" t="s">
        <v>241</v>
      </c>
    </row>
    <row r="519" spans="1:21" x14ac:dyDescent="0.25">
      <c r="A519" t="s">
        <v>105</v>
      </c>
      <c r="B519" t="s">
        <v>106</v>
      </c>
      <c r="C519">
        <v>6</v>
      </c>
      <c r="D519">
        <v>3</v>
      </c>
      <c r="E519">
        <f t="shared" si="112"/>
        <v>18</v>
      </c>
      <c r="F519">
        <f t="shared" si="102"/>
        <v>30</v>
      </c>
      <c r="G519">
        <f t="shared" si="104"/>
        <v>3</v>
      </c>
      <c r="H519">
        <f t="shared" si="105"/>
        <v>6</v>
      </c>
      <c r="I519">
        <f t="shared" si="106"/>
        <v>30</v>
      </c>
      <c r="J519">
        <f t="shared" si="107"/>
        <v>5</v>
      </c>
      <c r="K519">
        <f t="shared" si="108"/>
        <v>0</v>
      </c>
      <c r="M519">
        <f t="shared" si="109"/>
        <v>0</v>
      </c>
      <c r="N519">
        <v>0</v>
      </c>
      <c r="O519">
        <v>0</v>
      </c>
      <c r="R519" t="str">
        <f t="shared" si="110"/>
        <v xml:space="preserve"> </v>
      </c>
      <c r="S519" t="str">
        <f t="shared" si="111"/>
        <v xml:space="preserve"> </v>
      </c>
      <c r="T519" t="s">
        <v>241</v>
      </c>
      <c r="U519" t="s">
        <v>241</v>
      </c>
    </row>
    <row r="520" spans="1:21" x14ac:dyDescent="0.25">
      <c r="A520" t="s">
        <v>105</v>
      </c>
      <c r="B520" t="s">
        <v>106</v>
      </c>
      <c r="C520">
        <v>4</v>
      </c>
      <c r="D520">
        <v>1</v>
      </c>
      <c r="E520">
        <f t="shared" si="112"/>
        <v>4</v>
      </c>
      <c r="F520">
        <f t="shared" si="102"/>
        <v>34</v>
      </c>
      <c r="G520">
        <f t="shared" si="104"/>
        <v>4</v>
      </c>
      <c r="H520">
        <f t="shared" si="105"/>
        <v>7</v>
      </c>
      <c r="I520">
        <f t="shared" si="106"/>
        <v>34</v>
      </c>
      <c r="J520">
        <f t="shared" si="107"/>
        <v>4.8571428571428568</v>
      </c>
      <c r="K520">
        <f t="shared" si="108"/>
        <v>0</v>
      </c>
      <c r="M520">
        <f t="shared" si="109"/>
        <v>0</v>
      </c>
      <c r="N520">
        <v>0</v>
      </c>
      <c r="O520">
        <v>0</v>
      </c>
      <c r="R520" t="str">
        <f t="shared" si="110"/>
        <v xml:space="preserve"> </v>
      </c>
      <c r="S520" t="str">
        <f t="shared" si="111"/>
        <v xml:space="preserve"> </v>
      </c>
      <c r="T520" t="s">
        <v>241</v>
      </c>
      <c r="U520" t="s">
        <v>241</v>
      </c>
    </row>
    <row r="521" spans="1:21" x14ac:dyDescent="0.25">
      <c r="A521" t="s">
        <v>105</v>
      </c>
      <c r="B521" t="s">
        <v>106</v>
      </c>
      <c r="C521">
        <v>2</v>
      </c>
      <c r="D521">
        <v>2</v>
      </c>
      <c r="E521">
        <f t="shared" si="112"/>
        <v>4</v>
      </c>
      <c r="F521">
        <f t="shared" si="102"/>
        <v>38</v>
      </c>
      <c r="G521">
        <f t="shared" si="104"/>
        <v>5</v>
      </c>
      <c r="H521">
        <f t="shared" si="105"/>
        <v>9</v>
      </c>
      <c r="I521">
        <f t="shared" si="106"/>
        <v>38</v>
      </c>
      <c r="J521">
        <f t="shared" si="107"/>
        <v>4.2222222222222223</v>
      </c>
      <c r="K521">
        <f t="shared" si="108"/>
        <v>0</v>
      </c>
      <c r="M521">
        <f t="shared" si="109"/>
        <v>0</v>
      </c>
      <c r="N521">
        <v>0</v>
      </c>
      <c r="O521">
        <v>0</v>
      </c>
      <c r="R521" t="str">
        <f t="shared" si="110"/>
        <v xml:space="preserve"> </v>
      </c>
      <c r="S521" t="str">
        <f t="shared" si="111"/>
        <v xml:space="preserve"> </v>
      </c>
      <c r="T521" t="s">
        <v>241</v>
      </c>
      <c r="U521" t="s">
        <v>241</v>
      </c>
    </row>
    <row r="522" spans="1:21" x14ac:dyDescent="0.25">
      <c r="A522" t="s">
        <v>105</v>
      </c>
      <c r="B522" t="s">
        <v>106</v>
      </c>
      <c r="C522">
        <v>5</v>
      </c>
      <c r="D522">
        <v>2</v>
      </c>
      <c r="E522">
        <f t="shared" si="112"/>
        <v>10</v>
      </c>
      <c r="F522">
        <f t="shared" si="102"/>
        <v>48</v>
      </c>
      <c r="G522">
        <f t="shared" si="104"/>
        <v>6</v>
      </c>
      <c r="H522">
        <f t="shared" si="105"/>
        <v>11</v>
      </c>
      <c r="I522">
        <f t="shared" si="106"/>
        <v>48</v>
      </c>
      <c r="J522">
        <f t="shared" si="107"/>
        <v>4.3636363636363633</v>
      </c>
      <c r="K522">
        <f t="shared" si="108"/>
        <v>0</v>
      </c>
      <c r="M522">
        <f t="shared" si="109"/>
        <v>0</v>
      </c>
      <c r="N522">
        <v>0</v>
      </c>
      <c r="O522">
        <v>0</v>
      </c>
      <c r="R522" t="str">
        <f t="shared" si="110"/>
        <v xml:space="preserve"> </v>
      </c>
      <c r="S522" t="str">
        <f t="shared" si="111"/>
        <v xml:space="preserve"> </v>
      </c>
      <c r="T522" t="s">
        <v>241</v>
      </c>
      <c r="U522" t="s">
        <v>241</v>
      </c>
    </row>
    <row r="523" spans="1:21" x14ac:dyDescent="0.25">
      <c r="A523" t="s">
        <v>105</v>
      </c>
      <c r="B523" t="s">
        <v>106</v>
      </c>
      <c r="C523">
        <v>5</v>
      </c>
      <c r="D523">
        <v>3</v>
      </c>
      <c r="E523">
        <f t="shared" si="112"/>
        <v>15</v>
      </c>
      <c r="F523">
        <f t="shared" si="102"/>
        <v>63</v>
      </c>
      <c r="G523">
        <f t="shared" si="104"/>
        <v>7</v>
      </c>
      <c r="H523">
        <f t="shared" si="105"/>
        <v>14</v>
      </c>
      <c r="I523">
        <f t="shared" si="106"/>
        <v>63</v>
      </c>
      <c r="J523">
        <f t="shared" si="107"/>
        <v>4.5</v>
      </c>
      <c r="K523">
        <f t="shared" si="108"/>
        <v>0</v>
      </c>
      <c r="M523">
        <f t="shared" si="109"/>
        <v>0</v>
      </c>
      <c r="N523">
        <v>0</v>
      </c>
      <c r="O523">
        <v>0</v>
      </c>
      <c r="R523" t="str">
        <f t="shared" si="110"/>
        <v xml:space="preserve"> </v>
      </c>
      <c r="S523" t="str">
        <f t="shared" si="111"/>
        <v xml:space="preserve"> </v>
      </c>
      <c r="T523" t="s">
        <v>241</v>
      </c>
      <c r="U523" t="s">
        <v>241</v>
      </c>
    </row>
    <row r="524" spans="1:21" x14ac:dyDescent="0.25">
      <c r="A524" t="s">
        <v>105</v>
      </c>
      <c r="B524" t="s">
        <v>106</v>
      </c>
      <c r="C524">
        <v>4</v>
      </c>
      <c r="D524">
        <v>2</v>
      </c>
      <c r="E524">
        <f t="shared" si="112"/>
        <v>8</v>
      </c>
      <c r="F524">
        <f t="shared" si="102"/>
        <v>71</v>
      </c>
      <c r="G524">
        <f t="shared" si="104"/>
        <v>8</v>
      </c>
      <c r="H524">
        <f t="shared" si="105"/>
        <v>16</v>
      </c>
      <c r="I524">
        <f t="shared" si="106"/>
        <v>71</v>
      </c>
      <c r="J524">
        <f t="shared" si="107"/>
        <v>4.4375</v>
      </c>
      <c r="K524">
        <f t="shared" si="108"/>
        <v>0</v>
      </c>
      <c r="M524">
        <f t="shared" si="109"/>
        <v>0</v>
      </c>
      <c r="N524">
        <v>0</v>
      </c>
      <c r="O524">
        <v>0</v>
      </c>
      <c r="R524" t="str">
        <f t="shared" si="110"/>
        <v xml:space="preserve"> </v>
      </c>
      <c r="S524" t="str">
        <f t="shared" si="111"/>
        <v xml:space="preserve"> </v>
      </c>
      <c r="T524" t="s">
        <v>241</v>
      </c>
      <c r="U524" t="s">
        <v>241</v>
      </c>
    </row>
    <row r="525" spans="1:21" x14ac:dyDescent="0.25">
      <c r="A525" t="s">
        <v>105</v>
      </c>
      <c r="B525" t="s">
        <v>106</v>
      </c>
      <c r="C525">
        <v>3</v>
      </c>
      <c r="D525">
        <v>1</v>
      </c>
      <c r="E525">
        <f t="shared" si="112"/>
        <v>3</v>
      </c>
      <c r="F525">
        <f t="shared" si="102"/>
        <v>74</v>
      </c>
      <c r="G525">
        <f t="shared" si="104"/>
        <v>9</v>
      </c>
      <c r="H525">
        <f t="shared" si="105"/>
        <v>17</v>
      </c>
      <c r="I525">
        <f t="shared" si="106"/>
        <v>74</v>
      </c>
      <c r="J525">
        <f t="shared" si="107"/>
        <v>4.3529411764705879</v>
      </c>
      <c r="K525">
        <f t="shared" si="108"/>
        <v>0</v>
      </c>
      <c r="M525">
        <f t="shared" si="109"/>
        <v>0</v>
      </c>
      <c r="N525">
        <v>0</v>
      </c>
      <c r="O525">
        <v>0</v>
      </c>
      <c r="R525" t="str">
        <f t="shared" si="110"/>
        <v xml:space="preserve"> </v>
      </c>
      <c r="S525" t="str">
        <f t="shared" si="111"/>
        <v xml:space="preserve"> </v>
      </c>
      <c r="T525" t="s">
        <v>241</v>
      </c>
      <c r="U525" t="s">
        <v>241</v>
      </c>
    </row>
    <row r="526" spans="1:21" x14ac:dyDescent="0.25">
      <c r="A526" t="s">
        <v>105</v>
      </c>
      <c r="B526" t="s">
        <v>106</v>
      </c>
      <c r="C526">
        <v>2</v>
      </c>
      <c r="D526">
        <v>2</v>
      </c>
      <c r="E526">
        <f t="shared" si="112"/>
        <v>4</v>
      </c>
      <c r="F526">
        <f t="shared" si="102"/>
        <v>78</v>
      </c>
      <c r="G526">
        <f t="shared" si="104"/>
        <v>10</v>
      </c>
      <c r="H526">
        <f t="shared" si="105"/>
        <v>19</v>
      </c>
      <c r="I526">
        <f t="shared" si="106"/>
        <v>78</v>
      </c>
      <c r="J526">
        <f t="shared" si="107"/>
        <v>4.1052631578947372</v>
      </c>
      <c r="K526">
        <f t="shared" si="108"/>
        <v>4.1052631578947372</v>
      </c>
      <c r="M526" t="str">
        <f t="shared" si="109"/>
        <v>B24</v>
      </c>
      <c r="N526">
        <v>0</v>
      </c>
      <c r="O526">
        <v>0</v>
      </c>
      <c r="R526" t="str">
        <f t="shared" si="110"/>
        <v>Jadwiga Wiosenna</v>
      </c>
      <c r="S526" t="str">
        <f t="shared" si="111"/>
        <v>B24</v>
      </c>
      <c r="T526" t="s">
        <v>241</v>
      </c>
      <c r="U526" t="s">
        <v>241</v>
      </c>
    </row>
    <row r="527" spans="1:21" x14ac:dyDescent="0.25">
      <c r="A527" t="s">
        <v>107</v>
      </c>
      <c r="B527" t="s">
        <v>108</v>
      </c>
      <c r="C527">
        <v>6</v>
      </c>
      <c r="D527">
        <v>1</v>
      </c>
      <c r="E527">
        <f t="shared" si="112"/>
        <v>6</v>
      </c>
      <c r="F527">
        <f t="shared" si="102"/>
        <v>4</v>
      </c>
      <c r="G527">
        <f t="shared" si="104"/>
        <v>1</v>
      </c>
      <c r="H527">
        <f t="shared" si="105"/>
        <v>1</v>
      </c>
      <c r="I527">
        <f t="shared" si="106"/>
        <v>6</v>
      </c>
      <c r="J527">
        <f t="shared" si="107"/>
        <v>6</v>
      </c>
      <c r="K527">
        <f t="shared" si="108"/>
        <v>0</v>
      </c>
      <c r="M527">
        <f t="shared" si="109"/>
        <v>0</v>
      </c>
      <c r="N527">
        <v>0</v>
      </c>
      <c r="O527">
        <v>0</v>
      </c>
      <c r="R527" t="str">
        <f t="shared" si="110"/>
        <v xml:space="preserve"> </v>
      </c>
      <c r="S527" t="str">
        <f t="shared" si="111"/>
        <v xml:space="preserve"> </v>
      </c>
      <c r="T527" t="s">
        <v>241</v>
      </c>
      <c r="U527" t="s">
        <v>241</v>
      </c>
    </row>
    <row r="528" spans="1:21" x14ac:dyDescent="0.25">
      <c r="A528" t="s">
        <v>107</v>
      </c>
      <c r="B528" t="s">
        <v>108</v>
      </c>
      <c r="C528">
        <v>6</v>
      </c>
      <c r="D528">
        <v>2</v>
      </c>
      <c r="E528">
        <f t="shared" si="112"/>
        <v>12</v>
      </c>
      <c r="F528">
        <f t="shared" si="102"/>
        <v>16</v>
      </c>
      <c r="G528">
        <f t="shared" si="104"/>
        <v>2</v>
      </c>
      <c r="H528">
        <f t="shared" si="105"/>
        <v>3</v>
      </c>
      <c r="I528">
        <f t="shared" si="106"/>
        <v>18</v>
      </c>
      <c r="J528">
        <f t="shared" si="107"/>
        <v>6</v>
      </c>
      <c r="K528">
        <f t="shared" si="108"/>
        <v>0</v>
      </c>
      <c r="M528">
        <f t="shared" si="109"/>
        <v>0</v>
      </c>
      <c r="N528">
        <v>0</v>
      </c>
      <c r="O528">
        <v>0</v>
      </c>
      <c r="R528" t="str">
        <f t="shared" si="110"/>
        <v xml:space="preserve"> </v>
      </c>
      <c r="S528" t="str">
        <f t="shared" si="111"/>
        <v xml:space="preserve"> </v>
      </c>
      <c r="T528" t="s">
        <v>241</v>
      </c>
      <c r="U528" t="s">
        <v>241</v>
      </c>
    </row>
    <row r="529" spans="1:21" x14ac:dyDescent="0.25">
      <c r="A529" t="s">
        <v>107</v>
      </c>
      <c r="B529" t="s">
        <v>108</v>
      </c>
      <c r="C529">
        <v>5</v>
      </c>
      <c r="D529">
        <v>3</v>
      </c>
      <c r="E529">
        <f t="shared" si="112"/>
        <v>15</v>
      </c>
      <c r="F529">
        <f t="shared" si="102"/>
        <v>31</v>
      </c>
      <c r="G529">
        <f t="shared" si="104"/>
        <v>3</v>
      </c>
      <c r="H529">
        <f t="shared" si="105"/>
        <v>6</v>
      </c>
      <c r="I529">
        <f t="shared" si="106"/>
        <v>33</v>
      </c>
      <c r="J529">
        <f t="shared" si="107"/>
        <v>5.5</v>
      </c>
      <c r="K529">
        <f t="shared" si="108"/>
        <v>0</v>
      </c>
      <c r="M529">
        <f t="shared" si="109"/>
        <v>0</v>
      </c>
      <c r="N529">
        <v>0</v>
      </c>
      <c r="O529">
        <v>0</v>
      </c>
      <c r="R529" t="str">
        <f t="shared" si="110"/>
        <v xml:space="preserve"> </v>
      </c>
      <c r="S529" t="str">
        <f t="shared" si="111"/>
        <v xml:space="preserve"> </v>
      </c>
      <c r="T529" t="s">
        <v>241</v>
      </c>
      <c r="U529" t="s">
        <v>241</v>
      </c>
    </row>
    <row r="530" spans="1:21" x14ac:dyDescent="0.25">
      <c r="A530" t="s">
        <v>107</v>
      </c>
      <c r="B530" t="s">
        <v>108</v>
      </c>
      <c r="C530">
        <v>5</v>
      </c>
      <c r="D530">
        <v>1</v>
      </c>
      <c r="E530">
        <f t="shared" si="112"/>
        <v>5</v>
      </c>
      <c r="F530">
        <f t="shared" si="102"/>
        <v>36</v>
      </c>
      <c r="G530">
        <f t="shared" si="104"/>
        <v>4</v>
      </c>
      <c r="H530">
        <f t="shared" si="105"/>
        <v>7</v>
      </c>
      <c r="I530">
        <f t="shared" si="106"/>
        <v>38</v>
      </c>
      <c r="J530">
        <f t="shared" si="107"/>
        <v>5.4285714285714288</v>
      </c>
      <c r="K530">
        <f t="shared" si="108"/>
        <v>0</v>
      </c>
      <c r="M530">
        <f t="shared" si="109"/>
        <v>0</v>
      </c>
      <c r="N530">
        <v>0</v>
      </c>
      <c r="O530">
        <v>0</v>
      </c>
      <c r="R530" t="str">
        <f t="shared" si="110"/>
        <v xml:space="preserve"> </v>
      </c>
      <c r="S530" t="str">
        <f t="shared" si="111"/>
        <v xml:space="preserve"> </v>
      </c>
      <c r="T530" t="s">
        <v>241</v>
      </c>
      <c r="U530" t="s">
        <v>241</v>
      </c>
    </row>
    <row r="531" spans="1:21" x14ac:dyDescent="0.25">
      <c r="A531" t="s">
        <v>107</v>
      </c>
      <c r="B531" t="s">
        <v>108</v>
      </c>
      <c r="C531">
        <v>2</v>
      </c>
      <c r="D531">
        <v>2</v>
      </c>
      <c r="E531">
        <f t="shared" si="112"/>
        <v>4</v>
      </c>
      <c r="F531">
        <f t="shared" si="102"/>
        <v>40</v>
      </c>
      <c r="G531">
        <f t="shared" si="104"/>
        <v>5</v>
      </c>
      <c r="H531">
        <f t="shared" si="105"/>
        <v>9</v>
      </c>
      <c r="I531">
        <f t="shared" si="106"/>
        <v>42</v>
      </c>
      <c r="J531">
        <f t="shared" si="107"/>
        <v>4.666666666666667</v>
      </c>
      <c r="K531">
        <f t="shared" si="108"/>
        <v>0</v>
      </c>
      <c r="M531">
        <f t="shared" si="109"/>
        <v>0</v>
      </c>
      <c r="N531">
        <v>0</v>
      </c>
      <c r="O531">
        <v>0</v>
      </c>
      <c r="R531" t="str">
        <f t="shared" si="110"/>
        <v xml:space="preserve"> </v>
      </c>
      <c r="S531" t="str">
        <f t="shared" si="111"/>
        <v xml:space="preserve"> </v>
      </c>
      <c r="T531" t="s">
        <v>241</v>
      </c>
      <c r="U531" t="s">
        <v>241</v>
      </c>
    </row>
    <row r="532" spans="1:21" x14ac:dyDescent="0.25">
      <c r="A532" t="s">
        <v>107</v>
      </c>
      <c r="B532" t="s">
        <v>108</v>
      </c>
      <c r="C532">
        <v>5</v>
      </c>
      <c r="D532">
        <v>2</v>
      </c>
      <c r="E532">
        <f t="shared" si="112"/>
        <v>10</v>
      </c>
      <c r="F532">
        <f t="shared" si="102"/>
        <v>50</v>
      </c>
      <c r="G532">
        <f t="shared" si="104"/>
        <v>6</v>
      </c>
      <c r="H532">
        <f t="shared" si="105"/>
        <v>11</v>
      </c>
      <c r="I532">
        <f t="shared" si="106"/>
        <v>52</v>
      </c>
      <c r="J532">
        <f t="shared" si="107"/>
        <v>4.7272727272727275</v>
      </c>
      <c r="K532">
        <f t="shared" si="108"/>
        <v>0</v>
      </c>
      <c r="M532">
        <f t="shared" si="109"/>
        <v>0</v>
      </c>
      <c r="N532">
        <v>0</v>
      </c>
      <c r="O532">
        <v>0</v>
      </c>
      <c r="R532" t="str">
        <f t="shared" si="110"/>
        <v xml:space="preserve"> </v>
      </c>
      <c r="S532" t="str">
        <f t="shared" si="111"/>
        <v xml:space="preserve"> </v>
      </c>
      <c r="T532" t="s">
        <v>241</v>
      </c>
      <c r="U532" t="s">
        <v>241</v>
      </c>
    </row>
    <row r="533" spans="1:21" x14ac:dyDescent="0.25">
      <c r="A533" t="s">
        <v>107</v>
      </c>
      <c r="B533" t="s">
        <v>108</v>
      </c>
      <c r="C533">
        <v>5</v>
      </c>
      <c r="D533">
        <v>2</v>
      </c>
      <c r="E533">
        <f t="shared" si="112"/>
        <v>10</v>
      </c>
      <c r="F533">
        <f t="shared" si="102"/>
        <v>60</v>
      </c>
      <c r="G533">
        <f t="shared" si="104"/>
        <v>7</v>
      </c>
      <c r="H533">
        <f t="shared" si="105"/>
        <v>13</v>
      </c>
      <c r="I533">
        <f t="shared" si="106"/>
        <v>62</v>
      </c>
      <c r="J533">
        <f t="shared" si="107"/>
        <v>4.7692307692307692</v>
      </c>
      <c r="K533">
        <f t="shared" si="108"/>
        <v>0</v>
      </c>
      <c r="M533">
        <f t="shared" si="109"/>
        <v>0</v>
      </c>
      <c r="N533">
        <v>0</v>
      </c>
      <c r="O533">
        <v>0</v>
      </c>
      <c r="R533" t="str">
        <f t="shared" si="110"/>
        <v xml:space="preserve"> </v>
      </c>
      <c r="S533" t="str">
        <f t="shared" si="111"/>
        <v xml:space="preserve"> </v>
      </c>
      <c r="T533" t="s">
        <v>241</v>
      </c>
      <c r="U533" t="s">
        <v>241</v>
      </c>
    </row>
    <row r="534" spans="1:21" x14ac:dyDescent="0.25">
      <c r="A534" t="s">
        <v>107</v>
      </c>
      <c r="B534" t="s">
        <v>108</v>
      </c>
      <c r="C534">
        <v>6</v>
      </c>
      <c r="D534">
        <v>2</v>
      </c>
      <c r="E534">
        <f t="shared" si="112"/>
        <v>12</v>
      </c>
      <c r="F534">
        <f t="shared" si="102"/>
        <v>72</v>
      </c>
      <c r="G534">
        <f t="shared" si="104"/>
        <v>8</v>
      </c>
      <c r="H534">
        <f t="shared" si="105"/>
        <v>15</v>
      </c>
      <c r="I534">
        <f t="shared" si="106"/>
        <v>74</v>
      </c>
      <c r="J534">
        <f t="shared" si="107"/>
        <v>4.9333333333333336</v>
      </c>
      <c r="K534">
        <f t="shared" si="108"/>
        <v>4.9333333333333336</v>
      </c>
      <c r="M534" t="str">
        <f t="shared" si="109"/>
        <v>B25</v>
      </c>
      <c r="N534">
        <v>0</v>
      </c>
      <c r="O534">
        <v>0</v>
      </c>
      <c r="R534" t="str">
        <f t="shared" si="110"/>
        <v>Maria Wiśnia</v>
      </c>
      <c r="S534" t="str">
        <f t="shared" si="111"/>
        <v>B25</v>
      </c>
      <c r="T534" t="s">
        <v>241</v>
      </c>
      <c r="U534" t="s">
        <v>241</v>
      </c>
    </row>
    <row r="535" spans="1:21" x14ac:dyDescent="0.25">
      <c r="A535" t="s">
        <v>109</v>
      </c>
      <c r="B535" t="s">
        <v>110</v>
      </c>
      <c r="C535">
        <v>1</v>
      </c>
      <c r="D535">
        <v>1</v>
      </c>
      <c r="E535">
        <f t="shared" si="112"/>
        <v>1</v>
      </c>
      <c r="F535">
        <f t="shared" si="102"/>
        <v>12</v>
      </c>
      <c r="G535">
        <f t="shared" si="104"/>
        <v>1</v>
      </c>
      <c r="H535">
        <f t="shared" si="105"/>
        <v>1</v>
      </c>
      <c r="I535">
        <f t="shared" si="106"/>
        <v>1</v>
      </c>
      <c r="J535">
        <f t="shared" si="107"/>
        <v>1</v>
      </c>
      <c r="K535">
        <f t="shared" si="108"/>
        <v>0</v>
      </c>
      <c r="M535">
        <f t="shared" si="109"/>
        <v>0</v>
      </c>
      <c r="N535">
        <v>0</v>
      </c>
      <c r="O535">
        <v>0</v>
      </c>
      <c r="R535" t="str">
        <f t="shared" si="110"/>
        <v xml:space="preserve"> </v>
      </c>
      <c r="S535" t="str">
        <f t="shared" si="111"/>
        <v xml:space="preserve"> </v>
      </c>
      <c r="T535" t="s">
        <v>241</v>
      </c>
      <c r="U535" t="s">
        <v>241</v>
      </c>
    </row>
    <row r="536" spans="1:21" x14ac:dyDescent="0.25">
      <c r="A536" t="s">
        <v>109</v>
      </c>
      <c r="B536" t="s">
        <v>110</v>
      </c>
      <c r="C536">
        <v>1</v>
      </c>
      <c r="D536">
        <v>2</v>
      </c>
      <c r="E536">
        <f t="shared" si="112"/>
        <v>2</v>
      </c>
      <c r="F536">
        <f t="shared" si="102"/>
        <v>14</v>
      </c>
      <c r="G536">
        <f t="shared" si="104"/>
        <v>2</v>
      </c>
      <c r="H536">
        <f t="shared" si="105"/>
        <v>3</v>
      </c>
      <c r="I536">
        <f t="shared" si="106"/>
        <v>3</v>
      </c>
      <c r="J536">
        <f t="shared" si="107"/>
        <v>1</v>
      </c>
      <c r="K536">
        <f t="shared" si="108"/>
        <v>0</v>
      </c>
      <c r="M536">
        <f t="shared" si="109"/>
        <v>0</v>
      </c>
      <c r="N536">
        <v>0</v>
      </c>
      <c r="O536">
        <v>0</v>
      </c>
      <c r="R536" t="str">
        <f t="shared" si="110"/>
        <v xml:space="preserve"> </v>
      </c>
      <c r="S536" t="str">
        <f t="shared" si="111"/>
        <v xml:space="preserve"> </v>
      </c>
      <c r="T536" t="s">
        <v>241</v>
      </c>
      <c r="U536" t="s">
        <v>241</v>
      </c>
    </row>
    <row r="537" spans="1:21" x14ac:dyDescent="0.25">
      <c r="A537" t="s">
        <v>109</v>
      </c>
      <c r="B537" t="s">
        <v>110</v>
      </c>
      <c r="C537">
        <v>1</v>
      </c>
      <c r="D537">
        <v>3</v>
      </c>
      <c r="E537">
        <f t="shared" si="112"/>
        <v>3</v>
      </c>
      <c r="F537">
        <f t="shared" si="102"/>
        <v>17</v>
      </c>
      <c r="G537">
        <f t="shared" si="104"/>
        <v>3</v>
      </c>
      <c r="H537">
        <f t="shared" si="105"/>
        <v>6</v>
      </c>
      <c r="I537">
        <f t="shared" si="106"/>
        <v>6</v>
      </c>
      <c r="J537">
        <f t="shared" si="107"/>
        <v>1</v>
      </c>
      <c r="K537">
        <f t="shared" si="108"/>
        <v>0</v>
      </c>
      <c r="M537">
        <f t="shared" si="109"/>
        <v>0</v>
      </c>
      <c r="N537">
        <v>0</v>
      </c>
      <c r="O537">
        <v>0</v>
      </c>
      <c r="R537" t="str">
        <f t="shared" si="110"/>
        <v xml:space="preserve"> </v>
      </c>
      <c r="S537" t="str">
        <f t="shared" si="111"/>
        <v xml:space="preserve"> </v>
      </c>
      <c r="T537" t="s">
        <v>241</v>
      </c>
      <c r="U537" t="s">
        <v>241</v>
      </c>
    </row>
    <row r="538" spans="1:21" x14ac:dyDescent="0.25">
      <c r="A538" t="s">
        <v>109</v>
      </c>
      <c r="B538" t="s">
        <v>110</v>
      </c>
      <c r="C538">
        <v>3</v>
      </c>
      <c r="D538">
        <v>1</v>
      </c>
      <c r="E538">
        <f t="shared" si="112"/>
        <v>3</v>
      </c>
      <c r="F538">
        <f t="shared" ref="F538:F595" si="114">IF(B538=B537,F537+E538,F537)</f>
        <v>20</v>
      </c>
      <c r="G538">
        <f t="shared" si="104"/>
        <v>4</v>
      </c>
      <c r="H538">
        <f t="shared" si="105"/>
        <v>7</v>
      </c>
      <c r="I538">
        <f t="shared" si="106"/>
        <v>9</v>
      </c>
      <c r="J538">
        <f t="shared" si="107"/>
        <v>1.2857142857142858</v>
      </c>
      <c r="K538">
        <f t="shared" si="108"/>
        <v>0</v>
      </c>
      <c r="M538">
        <f t="shared" si="109"/>
        <v>0</v>
      </c>
      <c r="N538">
        <v>0</v>
      </c>
      <c r="O538">
        <v>0</v>
      </c>
      <c r="R538" t="str">
        <f t="shared" si="110"/>
        <v xml:space="preserve"> </v>
      </c>
      <c r="S538" t="str">
        <f t="shared" si="111"/>
        <v xml:space="preserve"> </v>
      </c>
      <c r="T538" t="s">
        <v>241</v>
      </c>
      <c r="U538" t="s">
        <v>241</v>
      </c>
    </row>
    <row r="539" spans="1:21" x14ac:dyDescent="0.25">
      <c r="A539" t="s">
        <v>109</v>
      </c>
      <c r="B539" t="s">
        <v>110</v>
      </c>
      <c r="C539">
        <v>4</v>
      </c>
      <c r="D539">
        <v>3</v>
      </c>
      <c r="E539">
        <f t="shared" si="112"/>
        <v>12</v>
      </c>
      <c r="F539">
        <f t="shared" si="114"/>
        <v>32</v>
      </c>
      <c r="G539">
        <f t="shared" si="104"/>
        <v>5</v>
      </c>
      <c r="H539">
        <f t="shared" si="105"/>
        <v>10</v>
      </c>
      <c r="I539">
        <f t="shared" si="106"/>
        <v>21</v>
      </c>
      <c r="J539">
        <f t="shared" si="107"/>
        <v>2.1</v>
      </c>
      <c r="K539">
        <f t="shared" si="108"/>
        <v>0</v>
      </c>
      <c r="M539">
        <f t="shared" si="109"/>
        <v>0</v>
      </c>
      <c r="N539">
        <v>0</v>
      </c>
      <c r="O539">
        <v>0</v>
      </c>
      <c r="R539" t="str">
        <f t="shared" si="110"/>
        <v xml:space="preserve"> </v>
      </c>
      <c r="S539" t="str">
        <f t="shared" si="111"/>
        <v xml:space="preserve"> </v>
      </c>
      <c r="T539" t="s">
        <v>241</v>
      </c>
      <c r="U539" t="s">
        <v>241</v>
      </c>
    </row>
    <row r="540" spans="1:21" x14ac:dyDescent="0.25">
      <c r="A540" t="s">
        <v>109</v>
      </c>
      <c r="B540" t="s">
        <v>110</v>
      </c>
      <c r="C540">
        <v>2</v>
      </c>
      <c r="D540">
        <v>1</v>
      </c>
      <c r="E540">
        <f t="shared" si="112"/>
        <v>2</v>
      </c>
      <c r="F540">
        <f t="shared" si="114"/>
        <v>34</v>
      </c>
      <c r="G540">
        <f t="shared" si="104"/>
        <v>6</v>
      </c>
      <c r="H540">
        <f t="shared" si="105"/>
        <v>11</v>
      </c>
      <c r="I540">
        <f t="shared" si="106"/>
        <v>23</v>
      </c>
      <c r="J540">
        <f t="shared" si="107"/>
        <v>2.0909090909090908</v>
      </c>
      <c r="K540">
        <f t="shared" si="108"/>
        <v>0</v>
      </c>
      <c r="M540">
        <f t="shared" si="109"/>
        <v>0</v>
      </c>
      <c r="N540">
        <v>0</v>
      </c>
      <c r="O540">
        <v>0</v>
      </c>
      <c r="R540" t="str">
        <f t="shared" si="110"/>
        <v xml:space="preserve"> </v>
      </c>
      <c r="S540" t="str">
        <f t="shared" si="111"/>
        <v xml:space="preserve"> </v>
      </c>
      <c r="T540" t="s">
        <v>241</v>
      </c>
      <c r="U540" t="s">
        <v>241</v>
      </c>
    </row>
    <row r="541" spans="1:21" x14ac:dyDescent="0.25">
      <c r="A541" t="s">
        <v>109</v>
      </c>
      <c r="B541" t="s">
        <v>110</v>
      </c>
      <c r="C541">
        <v>1</v>
      </c>
      <c r="D541">
        <v>1</v>
      </c>
      <c r="E541">
        <f t="shared" si="112"/>
        <v>1</v>
      </c>
      <c r="F541">
        <f t="shared" si="114"/>
        <v>35</v>
      </c>
      <c r="G541">
        <f t="shared" si="104"/>
        <v>7</v>
      </c>
      <c r="H541">
        <f t="shared" si="105"/>
        <v>12</v>
      </c>
      <c r="I541">
        <f t="shared" si="106"/>
        <v>24</v>
      </c>
      <c r="J541">
        <f t="shared" si="107"/>
        <v>2</v>
      </c>
      <c r="K541">
        <f t="shared" si="108"/>
        <v>0</v>
      </c>
      <c r="M541">
        <f t="shared" si="109"/>
        <v>0</v>
      </c>
      <c r="N541">
        <v>0</v>
      </c>
      <c r="O541">
        <v>0</v>
      </c>
      <c r="R541" t="str">
        <f t="shared" si="110"/>
        <v xml:space="preserve"> </v>
      </c>
      <c r="S541" t="str">
        <f t="shared" si="111"/>
        <v xml:space="preserve"> </v>
      </c>
      <c r="T541" t="s">
        <v>241</v>
      </c>
      <c r="U541" t="s">
        <v>241</v>
      </c>
    </row>
    <row r="542" spans="1:21" x14ac:dyDescent="0.25">
      <c r="A542" t="s">
        <v>109</v>
      </c>
      <c r="B542" t="s">
        <v>110</v>
      </c>
      <c r="C542">
        <v>1</v>
      </c>
      <c r="D542">
        <v>2</v>
      </c>
      <c r="E542">
        <f t="shared" si="112"/>
        <v>2</v>
      </c>
      <c r="F542">
        <v>22</v>
      </c>
      <c r="G542">
        <f t="shared" si="104"/>
        <v>8</v>
      </c>
      <c r="H542">
        <f t="shared" si="105"/>
        <v>14</v>
      </c>
      <c r="I542">
        <f t="shared" si="106"/>
        <v>26</v>
      </c>
      <c r="J542">
        <f t="shared" si="107"/>
        <v>1.8571428571428572</v>
      </c>
      <c r="K542">
        <f t="shared" si="108"/>
        <v>0</v>
      </c>
      <c r="M542">
        <f t="shared" si="109"/>
        <v>0</v>
      </c>
      <c r="N542">
        <v>0</v>
      </c>
      <c r="O542">
        <v>0</v>
      </c>
      <c r="R542" t="str">
        <f t="shared" si="110"/>
        <v xml:space="preserve"> </v>
      </c>
      <c r="S542" t="str">
        <f t="shared" si="111"/>
        <v xml:space="preserve"> </v>
      </c>
      <c r="T542" t="s">
        <v>241</v>
      </c>
      <c r="U542" t="s">
        <v>241</v>
      </c>
    </row>
    <row r="543" spans="1:21" x14ac:dyDescent="0.25">
      <c r="A543" t="s">
        <v>109</v>
      </c>
      <c r="B543" t="s">
        <v>110</v>
      </c>
      <c r="C543">
        <v>1</v>
      </c>
      <c r="D543">
        <v>2</v>
      </c>
      <c r="E543">
        <f t="shared" si="112"/>
        <v>2</v>
      </c>
      <c r="F543">
        <f t="shared" ref="F543" si="115">IF(B543=B542,F542+E543,E542)</f>
        <v>24</v>
      </c>
      <c r="G543">
        <f t="shared" si="104"/>
        <v>9</v>
      </c>
      <c r="H543">
        <f t="shared" si="105"/>
        <v>16</v>
      </c>
      <c r="I543">
        <f t="shared" si="106"/>
        <v>28</v>
      </c>
      <c r="J543">
        <f t="shared" si="107"/>
        <v>1.75</v>
      </c>
      <c r="K543">
        <f t="shared" si="108"/>
        <v>0</v>
      </c>
      <c r="M543">
        <f t="shared" si="109"/>
        <v>0</v>
      </c>
      <c r="N543">
        <v>0</v>
      </c>
      <c r="O543">
        <v>0</v>
      </c>
      <c r="R543" t="str">
        <f t="shared" si="110"/>
        <v xml:space="preserve"> </v>
      </c>
      <c r="S543" t="str">
        <f t="shared" si="111"/>
        <v xml:space="preserve"> </v>
      </c>
      <c r="T543" t="s">
        <v>241</v>
      </c>
      <c r="U543" t="s">
        <v>241</v>
      </c>
    </row>
    <row r="544" spans="1:21" x14ac:dyDescent="0.25">
      <c r="A544" t="s">
        <v>109</v>
      </c>
      <c r="B544" t="s">
        <v>110</v>
      </c>
      <c r="C544">
        <v>2</v>
      </c>
      <c r="D544">
        <v>3</v>
      </c>
      <c r="E544">
        <f t="shared" si="112"/>
        <v>6</v>
      </c>
      <c r="F544">
        <f t="shared" si="102"/>
        <v>30</v>
      </c>
      <c r="G544">
        <f t="shared" si="104"/>
        <v>10</v>
      </c>
      <c r="H544">
        <f t="shared" si="105"/>
        <v>19</v>
      </c>
      <c r="I544">
        <f t="shared" si="106"/>
        <v>34</v>
      </c>
      <c r="J544">
        <f t="shared" si="107"/>
        <v>1.7894736842105263</v>
      </c>
      <c r="K544">
        <f t="shared" si="108"/>
        <v>0</v>
      </c>
      <c r="M544">
        <f t="shared" si="109"/>
        <v>0</v>
      </c>
      <c r="N544">
        <v>0</v>
      </c>
      <c r="O544">
        <v>0</v>
      </c>
      <c r="R544" t="str">
        <f t="shared" si="110"/>
        <v xml:space="preserve"> </v>
      </c>
      <c r="S544" t="str">
        <f t="shared" si="111"/>
        <v xml:space="preserve"> </v>
      </c>
      <c r="T544" t="s">
        <v>241</v>
      </c>
      <c r="U544" t="s">
        <v>241</v>
      </c>
    </row>
    <row r="545" spans="1:21" x14ac:dyDescent="0.25">
      <c r="A545" t="s">
        <v>109</v>
      </c>
      <c r="B545" t="s">
        <v>110</v>
      </c>
      <c r="C545">
        <v>1</v>
      </c>
      <c r="D545">
        <v>1</v>
      </c>
      <c r="E545">
        <f t="shared" si="112"/>
        <v>1</v>
      </c>
      <c r="F545">
        <f t="shared" si="102"/>
        <v>31</v>
      </c>
      <c r="G545">
        <f t="shared" si="104"/>
        <v>11</v>
      </c>
      <c r="H545">
        <f t="shared" si="105"/>
        <v>20</v>
      </c>
      <c r="I545">
        <f t="shared" si="106"/>
        <v>35</v>
      </c>
      <c r="J545">
        <f t="shared" si="107"/>
        <v>1.75</v>
      </c>
      <c r="K545">
        <f t="shared" si="108"/>
        <v>0</v>
      </c>
      <c r="M545">
        <f t="shared" si="109"/>
        <v>0</v>
      </c>
      <c r="N545">
        <v>0</v>
      </c>
      <c r="O545">
        <v>0</v>
      </c>
      <c r="R545" t="str">
        <f t="shared" si="110"/>
        <v xml:space="preserve"> </v>
      </c>
      <c r="S545" t="str">
        <f t="shared" si="111"/>
        <v xml:space="preserve"> </v>
      </c>
      <c r="T545" t="s">
        <v>241</v>
      </c>
      <c r="U545" t="s">
        <v>241</v>
      </c>
    </row>
    <row r="546" spans="1:21" x14ac:dyDescent="0.25">
      <c r="A546" t="s">
        <v>109</v>
      </c>
      <c r="B546" t="s">
        <v>110</v>
      </c>
      <c r="C546">
        <v>1</v>
      </c>
      <c r="D546">
        <v>1</v>
      </c>
      <c r="E546">
        <f t="shared" si="112"/>
        <v>1</v>
      </c>
      <c r="F546">
        <f t="shared" ref="F546:F609" si="116">IF(B546=B545,F545+E546,E545)</f>
        <v>32</v>
      </c>
      <c r="G546">
        <f t="shared" si="104"/>
        <v>12</v>
      </c>
      <c r="H546">
        <f t="shared" si="105"/>
        <v>21</v>
      </c>
      <c r="I546">
        <f t="shared" si="106"/>
        <v>36</v>
      </c>
      <c r="J546">
        <f t="shared" si="107"/>
        <v>1.7142857142857142</v>
      </c>
      <c r="K546">
        <f t="shared" si="108"/>
        <v>0</v>
      </c>
      <c r="M546">
        <f t="shared" si="109"/>
        <v>0</v>
      </c>
      <c r="N546">
        <v>0</v>
      </c>
      <c r="O546">
        <v>0</v>
      </c>
      <c r="R546" t="str">
        <f t="shared" si="110"/>
        <v xml:space="preserve"> </v>
      </c>
      <c r="S546" t="str">
        <f t="shared" si="111"/>
        <v xml:space="preserve"> </v>
      </c>
      <c r="T546" t="s">
        <v>241</v>
      </c>
      <c r="U546" t="s">
        <v>241</v>
      </c>
    </row>
    <row r="547" spans="1:21" x14ac:dyDescent="0.25">
      <c r="A547" t="s">
        <v>109</v>
      </c>
      <c r="B547" t="s">
        <v>110</v>
      </c>
      <c r="C547">
        <v>1</v>
      </c>
      <c r="D547">
        <v>3</v>
      </c>
      <c r="E547">
        <f t="shared" si="112"/>
        <v>3</v>
      </c>
      <c r="F547">
        <f t="shared" si="116"/>
        <v>35</v>
      </c>
      <c r="G547">
        <f t="shared" si="104"/>
        <v>13</v>
      </c>
      <c r="H547">
        <f t="shared" si="105"/>
        <v>24</v>
      </c>
      <c r="I547">
        <f t="shared" si="106"/>
        <v>39</v>
      </c>
      <c r="J547">
        <f t="shared" si="107"/>
        <v>1.625</v>
      </c>
      <c r="K547">
        <f t="shared" si="108"/>
        <v>0</v>
      </c>
      <c r="M547">
        <f t="shared" si="109"/>
        <v>0</v>
      </c>
      <c r="N547">
        <v>0</v>
      </c>
      <c r="O547">
        <v>0</v>
      </c>
      <c r="R547" t="str">
        <f t="shared" si="110"/>
        <v xml:space="preserve"> </v>
      </c>
      <c r="S547" t="str">
        <f t="shared" si="111"/>
        <v xml:space="preserve"> </v>
      </c>
      <c r="T547" t="s">
        <v>241</v>
      </c>
      <c r="U547" t="s">
        <v>241</v>
      </c>
    </row>
    <row r="548" spans="1:21" x14ac:dyDescent="0.25">
      <c r="A548" t="s">
        <v>109</v>
      </c>
      <c r="B548" t="s">
        <v>110</v>
      </c>
      <c r="C548">
        <v>2</v>
      </c>
      <c r="D548">
        <v>2</v>
      </c>
      <c r="E548">
        <f t="shared" si="112"/>
        <v>4</v>
      </c>
      <c r="F548">
        <f t="shared" si="116"/>
        <v>39</v>
      </c>
      <c r="G548">
        <f t="shared" si="104"/>
        <v>14</v>
      </c>
      <c r="H548">
        <f t="shared" si="105"/>
        <v>26</v>
      </c>
      <c r="I548">
        <f t="shared" si="106"/>
        <v>43</v>
      </c>
      <c r="J548">
        <f t="shared" si="107"/>
        <v>1.6538461538461537</v>
      </c>
      <c r="K548">
        <f t="shared" si="108"/>
        <v>1.6538461538461537</v>
      </c>
      <c r="M548" t="str">
        <f t="shared" si="109"/>
        <v>B26</v>
      </c>
      <c r="N548">
        <v>0</v>
      </c>
      <c r="O548">
        <v>0</v>
      </c>
      <c r="R548" t="str">
        <f t="shared" si="110"/>
        <v>Gaweł Wysocki</v>
      </c>
      <c r="S548" t="str">
        <f t="shared" si="111"/>
        <v>B26</v>
      </c>
      <c r="T548" t="s">
        <v>241</v>
      </c>
      <c r="U548" t="s">
        <v>241</v>
      </c>
    </row>
    <row r="549" spans="1:21" x14ac:dyDescent="0.25">
      <c r="A549" t="s">
        <v>64</v>
      </c>
      <c r="B549" t="s">
        <v>65</v>
      </c>
      <c r="C549">
        <v>3</v>
      </c>
      <c r="D549">
        <v>1</v>
      </c>
      <c r="E549">
        <f t="shared" si="112"/>
        <v>3</v>
      </c>
      <c r="F549">
        <f t="shared" si="116"/>
        <v>4</v>
      </c>
      <c r="G549">
        <f t="shared" si="104"/>
        <v>1</v>
      </c>
      <c r="H549">
        <f t="shared" si="105"/>
        <v>1</v>
      </c>
      <c r="I549">
        <f t="shared" si="106"/>
        <v>3</v>
      </c>
      <c r="J549">
        <f t="shared" si="107"/>
        <v>3</v>
      </c>
      <c r="K549">
        <f t="shared" si="108"/>
        <v>0</v>
      </c>
      <c r="M549">
        <f t="shared" si="109"/>
        <v>0</v>
      </c>
      <c r="N549">
        <v>0</v>
      </c>
      <c r="O549">
        <v>0</v>
      </c>
      <c r="R549" t="str">
        <f t="shared" si="110"/>
        <v xml:space="preserve"> </v>
      </c>
      <c r="S549" t="str">
        <f t="shared" si="111"/>
        <v xml:space="preserve"> </v>
      </c>
      <c r="T549" t="s">
        <v>241</v>
      </c>
      <c r="U549" t="s">
        <v>241</v>
      </c>
    </row>
    <row r="550" spans="1:21" x14ac:dyDescent="0.25">
      <c r="A550" t="s">
        <v>64</v>
      </c>
      <c r="B550" t="s">
        <v>65</v>
      </c>
      <c r="C550">
        <v>1</v>
      </c>
      <c r="D550">
        <v>2</v>
      </c>
      <c r="E550">
        <f t="shared" si="112"/>
        <v>2</v>
      </c>
      <c r="F550">
        <f t="shared" si="116"/>
        <v>6</v>
      </c>
      <c r="G550">
        <f t="shared" si="104"/>
        <v>2</v>
      </c>
      <c r="H550">
        <f t="shared" si="105"/>
        <v>3</v>
      </c>
      <c r="I550">
        <f t="shared" si="106"/>
        <v>5</v>
      </c>
      <c r="J550">
        <f t="shared" si="107"/>
        <v>1.6666666666666667</v>
      </c>
      <c r="K550">
        <f t="shared" si="108"/>
        <v>0</v>
      </c>
      <c r="M550">
        <f t="shared" si="109"/>
        <v>0</v>
      </c>
      <c r="N550">
        <v>0</v>
      </c>
      <c r="O550">
        <v>0</v>
      </c>
      <c r="R550" t="str">
        <f t="shared" si="110"/>
        <v xml:space="preserve"> </v>
      </c>
      <c r="S550" t="str">
        <f t="shared" si="111"/>
        <v xml:space="preserve"> </v>
      </c>
      <c r="T550" t="s">
        <v>241</v>
      </c>
      <c r="U550" t="s">
        <v>241</v>
      </c>
    </row>
    <row r="551" spans="1:21" x14ac:dyDescent="0.25">
      <c r="A551" t="s">
        <v>64</v>
      </c>
      <c r="B551" t="s">
        <v>65</v>
      </c>
      <c r="C551">
        <v>2</v>
      </c>
      <c r="D551">
        <v>1</v>
      </c>
      <c r="E551">
        <f t="shared" si="112"/>
        <v>2</v>
      </c>
      <c r="F551">
        <f t="shared" si="116"/>
        <v>8</v>
      </c>
      <c r="G551">
        <f t="shared" si="104"/>
        <v>3</v>
      </c>
      <c r="H551">
        <f t="shared" si="105"/>
        <v>4</v>
      </c>
      <c r="I551">
        <f t="shared" si="106"/>
        <v>7</v>
      </c>
      <c r="J551">
        <f t="shared" si="107"/>
        <v>1.75</v>
      </c>
      <c r="K551">
        <f t="shared" si="108"/>
        <v>0</v>
      </c>
      <c r="M551">
        <f t="shared" si="109"/>
        <v>0</v>
      </c>
      <c r="N551">
        <v>0</v>
      </c>
      <c r="O551">
        <v>0</v>
      </c>
      <c r="R551" t="str">
        <f t="shared" si="110"/>
        <v xml:space="preserve"> </v>
      </c>
      <c r="S551" t="str">
        <f t="shared" si="111"/>
        <v xml:space="preserve"> </v>
      </c>
      <c r="T551" t="s">
        <v>241</v>
      </c>
      <c r="U551" t="s">
        <v>241</v>
      </c>
    </row>
    <row r="552" spans="1:21" x14ac:dyDescent="0.25">
      <c r="A552" t="s">
        <v>64</v>
      </c>
      <c r="B552" t="s">
        <v>65</v>
      </c>
      <c r="C552">
        <v>3</v>
      </c>
      <c r="D552">
        <v>1</v>
      </c>
      <c r="E552">
        <f t="shared" si="112"/>
        <v>3</v>
      </c>
      <c r="F552">
        <f t="shared" si="116"/>
        <v>11</v>
      </c>
      <c r="G552">
        <f t="shared" si="104"/>
        <v>4</v>
      </c>
      <c r="H552">
        <f t="shared" si="105"/>
        <v>5</v>
      </c>
      <c r="I552">
        <f t="shared" si="106"/>
        <v>10</v>
      </c>
      <c r="J552">
        <f t="shared" si="107"/>
        <v>2</v>
      </c>
      <c r="K552">
        <f t="shared" si="108"/>
        <v>0</v>
      </c>
      <c r="M552">
        <f t="shared" si="109"/>
        <v>0</v>
      </c>
      <c r="N552">
        <v>0</v>
      </c>
      <c r="O552">
        <v>0</v>
      </c>
      <c r="R552" t="str">
        <f t="shared" si="110"/>
        <v xml:space="preserve"> </v>
      </c>
      <c r="S552" t="str">
        <f t="shared" si="111"/>
        <v xml:space="preserve"> </v>
      </c>
      <c r="T552" t="s">
        <v>241</v>
      </c>
      <c r="U552" t="s">
        <v>241</v>
      </c>
    </row>
    <row r="553" spans="1:21" x14ac:dyDescent="0.25">
      <c r="A553" t="s">
        <v>64</v>
      </c>
      <c r="B553" t="s">
        <v>65</v>
      </c>
      <c r="C553">
        <v>2</v>
      </c>
      <c r="D553">
        <v>2</v>
      </c>
      <c r="E553">
        <f t="shared" si="112"/>
        <v>4</v>
      </c>
      <c r="F553">
        <f t="shared" si="116"/>
        <v>15</v>
      </c>
      <c r="G553">
        <f t="shared" si="104"/>
        <v>5</v>
      </c>
      <c r="H553">
        <f t="shared" si="105"/>
        <v>7</v>
      </c>
      <c r="I553">
        <f t="shared" si="106"/>
        <v>14</v>
      </c>
      <c r="J553">
        <f t="shared" si="107"/>
        <v>2</v>
      </c>
      <c r="K553">
        <f t="shared" si="108"/>
        <v>0</v>
      </c>
      <c r="M553">
        <f t="shared" si="109"/>
        <v>0</v>
      </c>
      <c r="N553">
        <v>0</v>
      </c>
      <c r="O553">
        <v>0</v>
      </c>
      <c r="R553" t="str">
        <f t="shared" si="110"/>
        <v xml:space="preserve"> </v>
      </c>
      <c r="S553" t="str">
        <f t="shared" si="111"/>
        <v xml:space="preserve"> </v>
      </c>
      <c r="T553" t="s">
        <v>241</v>
      </c>
      <c r="U553" t="s">
        <v>241</v>
      </c>
    </row>
    <row r="554" spans="1:21" x14ac:dyDescent="0.25">
      <c r="A554" t="s">
        <v>64</v>
      </c>
      <c r="B554" t="s">
        <v>65</v>
      </c>
      <c r="C554">
        <v>5</v>
      </c>
      <c r="D554">
        <v>1</v>
      </c>
      <c r="E554">
        <f t="shared" si="112"/>
        <v>5</v>
      </c>
      <c r="F554">
        <f t="shared" si="116"/>
        <v>20</v>
      </c>
      <c r="G554">
        <f t="shared" si="104"/>
        <v>6</v>
      </c>
      <c r="H554">
        <f t="shared" si="105"/>
        <v>8</v>
      </c>
      <c r="I554">
        <f t="shared" si="106"/>
        <v>19</v>
      </c>
      <c r="J554">
        <f t="shared" si="107"/>
        <v>2.375</v>
      </c>
      <c r="K554">
        <f t="shared" si="108"/>
        <v>0</v>
      </c>
      <c r="M554">
        <f t="shared" si="109"/>
        <v>0</v>
      </c>
      <c r="N554">
        <v>0</v>
      </c>
      <c r="O554">
        <v>0</v>
      </c>
      <c r="R554" t="str">
        <f t="shared" si="110"/>
        <v xml:space="preserve"> </v>
      </c>
      <c r="S554" t="str">
        <f t="shared" si="111"/>
        <v xml:space="preserve"> </v>
      </c>
      <c r="T554" t="s">
        <v>241</v>
      </c>
      <c r="U554" t="s">
        <v>241</v>
      </c>
    </row>
    <row r="555" spans="1:21" x14ac:dyDescent="0.25">
      <c r="A555" t="s">
        <v>64</v>
      </c>
      <c r="B555" t="s">
        <v>65</v>
      </c>
      <c r="C555">
        <v>6</v>
      </c>
      <c r="D555">
        <v>1</v>
      </c>
      <c r="E555">
        <f t="shared" si="112"/>
        <v>6</v>
      </c>
      <c r="F555">
        <f t="shared" si="116"/>
        <v>26</v>
      </c>
      <c r="G555">
        <f t="shared" si="104"/>
        <v>7</v>
      </c>
      <c r="H555">
        <f t="shared" si="105"/>
        <v>9</v>
      </c>
      <c r="I555">
        <f t="shared" si="106"/>
        <v>25</v>
      </c>
      <c r="J555">
        <f t="shared" si="107"/>
        <v>2.7777777777777777</v>
      </c>
      <c r="K555">
        <f t="shared" si="108"/>
        <v>0</v>
      </c>
      <c r="M555">
        <f t="shared" si="109"/>
        <v>0</v>
      </c>
      <c r="N555">
        <v>0</v>
      </c>
      <c r="O555">
        <v>0</v>
      </c>
      <c r="R555" t="str">
        <f t="shared" si="110"/>
        <v xml:space="preserve"> </v>
      </c>
      <c r="S555" t="str">
        <f t="shared" si="111"/>
        <v xml:space="preserve"> </v>
      </c>
      <c r="T555" t="s">
        <v>241</v>
      </c>
      <c r="U555" t="s">
        <v>241</v>
      </c>
    </row>
    <row r="556" spans="1:21" x14ac:dyDescent="0.25">
      <c r="A556" t="s">
        <v>64</v>
      </c>
      <c r="B556" t="s">
        <v>65</v>
      </c>
      <c r="C556">
        <v>5</v>
      </c>
      <c r="D556">
        <v>2</v>
      </c>
      <c r="E556">
        <f t="shared" si="112"/>
        <v>10</v>
      </c>
      <c r="F556">
        <f t="shared" si="116"/>
        <v>36</v>
      </c>
      <c r="G556">
        <f t="shared" si="104"/>
        <v>8</v>
      </c>
      <c r="H556">
        <f t="shared" si="105"/>
        <v>11</v>
      </c>
      <c r="I556">
        <f t="shared" si="106"/>
        <v>35</v>
      </c>
      <c r="J556">
        <f t="shared" si="107"/>
        <v>3.1818181818181817</v>
      </c>
      <c r="K556">
        <f t="shared" si="108"/>
        <v>0</v>
      </c>
      <c r="M556">
        <f t="shared" si="109"/>
        <v>0</v>
      </c>
      <c r="N556">
        <v>0</v>
      </c>
      <c r="O556">
        <v>0</v>
      </c>
      <c r="R556" t="str">
        <f t="shared" si="110"/>
        <v xml:space="preserve"> </v>
      </c>
      <c r="S556" t="str">
        <f t="shared" si="111"/>
        <v xml:space="preserve"> </v>
      </c>
      <c r="T556" t="s">
        <v>241</v>
      </c>
      <c r="U556" t="s">
        <v>241</v>
      </c>
    </row>
    <row r="557" spans="1:21" x14ac:dyDescent="0.25">
      <c r="A557" t="s">
        <v>64</v>
      </c>
      <c r="B557" t="s">
        <v>65</v>
      </c>
      <c r="C557">
        <v>6</v>
      </c>
      <c r="D557">
        <v>1</v>
      </c>
      <c r="E557">
        <f t="shared" si="112"/>
        <v>6</v>
      </c>
      <c r="F557">
        <f t="shared" si="116"/>
        <v>42</v>
      </c>
      <c r="G557">
        <f t="shared" si="104"/>
        <v>9</v>
      </c>
      <c r="H557">
        <f t="shared" si="105"/>
        <v>12</v>
      </c>
      <c r="I557">
        <f t="shared" si="106"/>
        <v>41</v>
      </c>
      <c r="J557">
        <f t="shared" si="107"/>
        <v>3.4166666666666665</v>
      </c>
      <c r="K557">
        <f t="shared" si="108"/>
        <v>0</v>
      </c>
      <c r="M557">
        <f t="shared" si="109"/>
        <v>0</v>
      </c>
      <c r="N557">
        <v>0</v>
      </c>
      <c r="O557">
        <v>0</v>
      </c>
      <c r="R557" t="str">
        <f t="shared" si="110"/>
        <v xml:space="preserve"> </v>
      </c>
      <c r="S557" t="str">
        <f t="shared" si="111"/>
        <v xml:space="preserve"> </v>
      </c>
      <c r="T557" t="s">
        <v>241</v>
      </c>
      <c r="U557" t="s">
        <v>241</v>
      </c>
    </row>
    <row r="558" spans="1:21" x14ac:dyDescent="0.25">
      <c r="A558" t="s">
        <v>64</v>
      </c>
      <c r="B558" t="s">
        <v>65</v>
      </c>
      <c r="C558">
        <v>4</v>
      </c>
      <c r="D558">
        <v>1</v>
      </c>
      <c r="E558">
        <f t="shared" si="112"/>
        <v>4</v>
      </c>
      <c r="F558">
        <f t="shared" si="116"/>
        <v>46</v>
      </c>
      <c r="G558">
        <f t="shared" si="104"/>
        <v>10</v>
      </c>
      <c r="H558">
        <f t="shared" si="105"/>
        <v>13</v>
      </c>
      <c r="I558">
        <f t="shared" si="106"/>
        <v>45</v>
      </c>
      <c r="J558">
        <f t="shared" si="107"/>
        <v>3.4615384615384617</v>
      </c>
      <c r="K558">
        <f t="shared" si="108"/>
        <v>0</v>
      </c>
      <c r="M558">
        <f t="shared" si="109"/>
        <v>0</v>
      </c>
      <c r="N558">
        <v>0</v>
      </c>
      <c r="O558">
        <v>0</v>
      </c>
      <c r="R558" t="str">
        <f t="shared" si="110"/>
        <v xml:space="preserve"> </v>
      </c>
      <c r="S558" t="str">
        <f t="shared" si="111"/>
        <v xml:space="preserve"> </v>
      </c>
      <c r="T558" t="s">
        <v>241</v>
      </c>
      <c r="U558" t="s">
        <v>241</v>
      </c>
    </row>
    <row r="559" spans="1:21" x14ac:dyDescent="0.25">
      <c r="A559" t="s">
        <v>64</v>
      </c>
      <c r="B559" t="s">
        <v>65</v>
      </c>
      <c r="C559">
        <v>5</v>
      </c>
      <c r="D559">
        <v>3</v>
      </c>
      <c r="E559">
        <f t="shared" si="112"/>
        <v>15</v>
      </c>
      <c r="F559">
        <f t="shared" si="116"/>
        <v>61</v>
      </c>
      <c r="G559">
        <f t="shared" si="104"/>
        <v>11</v>
      </c>
      <c r="H559">
        <f t="shared" si="105"/>
        <v>16</v>
      </c>
      <c r="I559">
        <f t="shared" si="106"/>
        <v>60</v>
      </c>
      <c r="J559">
        <f t="shared" si="107"/>
        <v>3.75</v>
      </c>
      <c r="K559">
        <f t="shared" si="108"/>
        <v>0</v>
      </c>
      <c r="M559">
        <f t="shared" si="109"/>
        <v>0</v>
      </c>
      <c r="N559">
        <v>0</v>
      </c>
      <c r="O559">
        <v>0</v>
      </c>
      <c r="R559" t="str">
        <f t="shared" si="110"/>
        <v xml:space="preserve"> </v>
      </c>
      <c r="S559" t="str">
        <f t="shared" si="111"/>
        <v xml:space="preserve"> </v>
      </c>
      <c r="T559" t="s">
        <v>241</v>
      </c>
      <c r="U559" t="s">
        <v>241</v>
      </c>
    </row>
    <row r="560" spans="1:21" x14ac:dyDescent="0.25">
      <c r="A560" t="s">
        <v>64</v>
      </c>
      <c r="B560" t="s">
        <v>65</v>
      </c>
      <c r="C560">
        <v>4</v>
      </c>
      <c r="D560">
        <v>1</v>
      </c>
      <c r="E560">
        <f t="shared" si="112"/>
        <v>4</v>
      </c>
      <c r="F560">
        <f t="shared" si="116"/>
        <v>65</v>
      </c>
      <c r="G560">
        <f t="shared" si="104"/>
        <v>12</v>
      </c>
      <c r="H560">
        <f t="shared" si="105"/>
        <v>17</v>
      </c>
      <c r="I560">
        <f t="shared" si="106"/>
        <v>64</v>
      </c>
      <c r="J560">
        <f t="shared" si="107"/>
        <v>3.7647058823529411</v>
      </c>
      <c r="K560">
        <f t="shared" si="108"/>
        <v>0</v>
      </c>
      <c r="M560">
        <f t="shared" si="109"/>
        <v>0</v>
      </c>
      <c r="N560">
        <v>0</v>
      </c>
      <c r="O560">
        <v>0</v>
      </c>
      <c r="R560" t="str">
        <f t="shared" si="110"/>
        <v xml:space="preserve"> </v>
      </c>
      <c r="S560" t="str">
        <f t="shared" si="111"/>
        <v xml:space="preserve"> </v>
      </c>
      <c r="T560" t="s">
        <v>241</v>
      </c>
      <c r="U560" t="s">
        <v>241</v>
      </c>
    </row>
    <row r="561" spans="1:21" x14ac:dyDescent="0.25">
      <c r="A561" t="s">
        <v>64</v>
      </c>
      <c r="B561" t="s">
        <v>65</v>
      </c>
      <c r="C561">
        <v>3</v>
      </c>
      <c r="D561">
        <v>2</v>
      </c>
      <c r="E561">
        <f t="shared" si="112"/>
        <v>6</v>
      </c>
      <c r="F561">
        <f t="shared" si="116"/>
        <v>71</v>
      </c>
      <c r="G561">
        <f t="shared" si="104"/>
        <v>13</v>
      </c>
      <c r="H561">
        <f t="shared" si="105"/>
        <v>19</v>
      </c>
      <c r="I561">
        <f t="shared" si="106"/>
        <v>70</v>
      </c>
      <c r="J561">
        <f t="shared" si="107"/>
        <v>3.6842105263157894</v>
      </c>
      <c r="K561">
        <f t="shared" si="108"/>
        <v>3.6842105263157894</v>
      </c>
      <c r="M561" t="str">
        <f t="shared" si="109"/>
        <v>B3</v>
      </c>
      <c r="N561">
        <v>0</v>
      </c>
      <c r="O561">
        <v>0</v>
      </c>
      <c r="R561" t="str">
        <f t="shared" si="110"/>
        <v>Katarzyna Andrzejewicz</v>
      </c>
      <c r="S561" t="str">
        <f t="shared" si="111"/>
        <v>B3</v>
      </c>
      <c r="T561" t="s">
        <v>241</v>
      </c>
      <c r="U561" t="s">
        <v>241</v>
      </c>
    </row>
    <row r="562" spans="1:21" x14ac:dyDescent="0.25">
      <c r="A562" t="s">
        <v>66</v>
      </c>
      <c r="B562" t="s">
        <v>67</v>
      </c>
      <c r="C562">
        <v>6</v>
      </c>
      <c r="D562">
        <v>1</v>
      </c>
      <c r="E562">
        <f t="shared" si="112"/>
        <v>6</v>
      </c>
      <c r="F562">
        <f t="shared" si="116"/>
        <v>6</v>
      </c>
      <c r="G562">
        <f t="shared" si="104"/>
        <v>1</v>
      </c>
      <c r="H562">
        <f t="shared" si="105"/>
        <v>1</v>
      </c>
      <c r="I562">
        <f t="shared" si="106"/>
        <v>6</v>
      </c>
      <c r="J562">
        <f t="shared" si="107"/>
        <v>6</v>
      </c>
      <c r="K562">
        <f t="shared" si="108"/>
        <v>0</v>
      </c>
      <c r="M562">
        <f t="shared" si="109"/>
        <v>0</v>
      </c>
      <c r="N562">
        <v>0</v>
      </c>
      <c r="O562">
        <v>0</v>
      </c>
      <c r="R562" t="str">
        <f t="shared" si="110"/>
        <v xml:space="preserve"> </v>
      </c>
      <c r="S562" t="str">
        <f t="shared" si="111"/>
        <v xml:space="preserve"> </v>
      </c>
      <c r="T562" t="s">
        <v>241</v>
      </c>
      <c r="U562" t="s">
        <v>241</v>
      </c>
    </row>
    <row r="563" spans="1:21" x14ac:dyDescent="0.25">
      <c r="A563" t="s">
        <v>66</v>
      </c>
      <c r="B563" t="s">
        <v>67</v>
      </c>
      <c r="C563">
        <v>3</v>
      </c>
      <c r="D563">
        <v>2</v>
      </c>
      <c r="E563">
        <f t="shared" si="112"/>
        <v>6</v>
      </c>
      <c r="F563">
        <f t="shared" si="116"/>
        <v>12</v>
      </c>
      <c r="G563">
        <f t="shared" si="104"/>
        <v>2</v>
      </c>
      <c r="H563">
        <f t="shared" si="105"/>
        <v>3</v>
      </c>
      <c r="I563">
        <f t="shared" si="106"/>
        <v>12</v>
      </c>
      <c r="J563">
        <f t="shared" si="107"/>
        <v>4</v>
      </c>
      <c r="K563">
        <f t="shared" si="108"/>
        <v>0</v>
      </c>
      <c r="M563">
        <f t="shared" si="109"/>
        <v>0</v>
      </c>
      <c r="N563">
        <v>0</v>
      </c>
      <c r="O563">
        <v>0</v>
      </c>
      <c r="R563" t="str">
        <f t="shared" si="110"/>
        <v xml:space="preserve"> </v>
      </c>
      <c r="S563" t="str">
        <f t="shared" si="111"/>
        <v xml:space="preserve"> </v>
      </c>
      <c r="T563" t="s">
        <v>241</v>
      </c>
      <c r="U563" t="s">
        <v>241</v>
      </c>
    </row>
    <row r="564" spans="1:21" x14ac:dyDescent="0.25">
      <c r="A564" t="s">
        <v>66</v>
      </c>
      <c r="B564" t="s">
        <v>67</v>
      </c>
      <c r="C564">
        <v>4</v>
      </c>
      <c r="D564">
        <v>3</v>
      </c>
      <c r="E564">
        <f t="shared" si="112"/>
        <v>12</v>
      </c>
      <c r="F564">
        <f t="shared" si="116"/>
        <v>24</v>
      </c>
      <c r="G564">
        <f t="shared" si="104"/>
        <v>3</v>
      </c>
      <c r="H564">
        <f t="shared" si="105"/>
        <v>6</v>
      </c>
      <c r="I564">
        <f t="shared" si="106"/>
        <v>24</v>
      </c>
      <c r="J564">
        <f t="shared" si="107"/>
        <v>4</v>
      </c>
      <c r="K564">
        <f t="shared" si="108"/>
        <v>0</v>
      </c>
      <c r="M564">
        <f t="shared" si="109"/>
        <v>0</v>
      </c>
      <c r="N564">
        <v>0</v>
      </c>
      <c r="O564">
        <v>0</v>
      </c>
      <c r="R564" t="str">
        <f t="shared" si="110"/>
        <v xml:space="preserve"> </v>
      </c>
      <c r="S564" t="str">
        <f t="shared" si="111"/>
        <v xml:space="preserve"> </v>
      </c>
      <c r="T564" t="s">
        <v>241</v>
      </c>
      <c r="U564" t="s">
        <v>241</v>
      </c>
    </row>
    <row r="565" spans="1:21" x14ac:dyDescent="0.25">
      <c r="A565" t="s">
        <v>66</v>
      </c>
      <c r="B565" t="s">
        <v>67</v>
      </c>
      <c r="C565">
        <v>2</v>
      </c>
      <c r="D565">
        <v>1</v>
      </c>
      <c r="E565">
        <f t="shared" si="112"/>
        <v>2</v>
      </c>
      <c r="F565">
        <f t="shared" si="114"/>
        <v>26</v>
      </c>
      <c r="G565">
        <f t="shared" si="104"/>
        <v>4</v>
      </c>
      <c r="H565">
        <f t="shared" si="105"/>
        <v>7</v>
      </c>
      <c r="I565">
        <f t="shared" si="106"/>
        <v>26</v>
      </c>
      <c r="J565">
        <f t="shared" si="107"/>
        <v>3.7142857142857144</v>
      </c>
      <c r="K565">
        <f t="shared" si="108"/>
        <v>0</v>
      </c>
      <c r="M565">
        <f t="shared" si="109"/>
        <v>0</v>
      </c>
      <c r="N565">
        <v>0</v>
      </c>
      <c r="O565">
        <v>0</v>
      </c>
      <c r="R565" t="str">
        <f t="shared" si="110"/>
        <v xml:space="preserve"> </v>
      </c>
      <c r="S565" t="str">
        <f t="shared" si="111"/>
        <v xml:space="preserve"> </v>
      </c>
      <c r="T565" t="s">
        <v>241</v>
      </c>
      <c r="U565" t="s">
        <v>241</v>
      </c>
    </row>
    <row r="566" spans="1:21" x14ac:dyDescent="0.25">
      <c r="A566" t="s">
        <v>66</v>
      </c>
      <c r="B566" t="s">
        <v>67</v>
      </c>
      <c r="C566">
        <v>3</v>
      </c>
      <c r="D566">
        <v>1</v>
      </c>
      <c r="E566">
        <f t="shared" si="112"/>
        <v>3</v>
      </c>
      <c r="F566">
        <f t="shared" si="114"/>
        <v>29</v>
      </c>
      <c r="G566">
        <f t="shared" si="104"/>
        <v>5</v>
      </c>
      <c r="H566">
        <f t="shared" si="105"/>
        <v>8</v>
      </c>
      <c r="I566">
        <f t="shared" si="106"/>
        <v>29</v>
      </c>
      <c r="J566">
        <f t="shared" si="107"/>
        <v>3.625</v>
      </c>
      <c r="K566">
        <f t="shared" si="108"/>
        <v>0</v>
      </c>
      <c r="M566">
        <f t="shared" si="109"/>
        <v>0</v>
      </c>
      <c r="N566">
        <v>0</v>
      </c>
      <c r="O566">
        <v>0</v>
      </c>
      <c r="R566" t="str">
        <f t="shared" si="110"/>
        <v xml:space="preserve"> </v>
      </c>
      <c r="S566" t="str">
        <f t="shared" si="111"/>
        <v xml:space="preserve"> </v>
      </c>
      <c r="T566" t="s">
        <v>241</v>
      </c>
      <c r="U566" t="s">
        <v>241</v>
      </c>
    </row>
    <row r="567" spans="1:21" x14ac:dyDescent="0.25">
      <c r="A567" t="s">
        <v>66</v>
      </c>
      <c r="B567" t="s">
        <v>67</v>
      </c>
      <c r="C567">
        <v>4</v>
      </c>
      <c r="D567">
        <v>3</v>
      </c>
      <c r="E567">
        <f t="shared" si="112"/>
        <v>12</v>
      </c>
      <c r="F567">
        <f t="shared" si="114"/>
        <v>41</v>
      </c>
      <c r="G567">
        <f t="shared" si="104"/>
        <v>6</v>
      </c>
      <c r="H567">
        <f t="shared" si="105"/>
        <v>11</v>
      </c>
      <c r="I567">
        <f t="shared" si="106"/>
        <v>41</v>
      </c>
      <c r="J567">
        <f t="shared" si="107"/>
        <v>3.7272727272727271</v>
      </c>
      <c r="K567">
        <f t="shared" si="108"/>
        <v>0</v>
      </c>
      <c r="M567">
        <f t="shared" si="109"/>
        <v>0</v>
      </c>
      <c r="N567">
        <v>0</v>
      </c>
      <c r="O567">
        <v>0</v>
      </c>
      <c r="R567" t="str">
        <f t="shared" si="110"/>
        <v xml:space="preserve"> </v>
      </c>
      <c r="S567" t="str">
        <f t="shared" si="111"/>
        <v xml:space="preserve"> </v>
      </c>
      <c r="T567" t="s">
        <v>241</v>
      </c>
      <c r="U567" t="s">
        <v>241</v>
      </c>
    </row>
    <row r="568" spans="1:21" x14ac:dyDescent="0.25">
      <c r="A568" t="s">
        <v>66</v>
      </c>
      <c r="B568" t="s">
        <v>67</v>
      </c>
      <c r="C568">
        <v>3</v>
      </c>
      <c r="D568">
        <v>2</v>
      </c>
      <c r="E568">
        <f t="shared" si="112"/>
        <v>6</v>
      </c>
      <c r="F568">
        <f t="shared" si="114"/>
        <v>47</v>
      </c>
      <c r="G568">
        <f t="shared" si="104"/>
        <v>7</v>
      </c>
      <c r="H568">
        <f t="shared" si="105"/>
        <v>13</v>
      </c>
      <c r="I568">
        <f t="shared" si="106"/>
        <v>47</v>
      </c>
      <c r="J568">
        <f t="shared" si="107"/>
        <v>3.6153846153846154</v>
      </c>
      <c r="K568">
        <f t="shared" si="108"/>
        <v>0</v>
      </c>
      <c r="M568">
        <f t="shared" si="109"/>
        <v>0</v>
      </c>
      <c r="N568">
        <v>0</v>
      </c>
      <c r="O568">
        <v>0</v>
      </c>
      <c r="R568" t="str">
        <f t="shared" si="110"/>
        <v xml:space="preserve"> </v>
      </c>
      <c r="S568" t="str">
        <f t="shared" si="111"/>
        <v xml:space="preserve"> </v>
      </c>
      <c r="T568" t="s">
        <v>241</v>
      </c>
      <c r="U568" t="s">
        <v>241</v>
      </c>
    </row>
    <row r="569" spans="1:21" x14ac:dyDescent="0.25">
      <c r="A569" t="s">
        <v>66</v>
      </c>
      <c r="B569" t="s">
        <v>67</v>
      </c>
      <c r="C569">
        <v>4</v>
      </c>
      <c r="D569">
        <v>2</v>
      </c>
      <c r="E569">
        <f t="shared" si="112"/>
        <v>8</v>
      </c>
      <c r="F569">
        <v>23</v>
      </c>
      <c r="G569">
        <f t="shared" si="104"/>
        <v>8</v>
      </c>
      <c r="H569">
        <f t="shared" si="105"/>
        <v>15</v>
      </c>
      <c r="I569">
        <f t="shared" si="106"/>
        <v>55</v>
      </c>
      <c r="J569">
        <f t="shared" si="107"/>
        <v>3.6666666666666665</v>
      </c>
      <c r="K569">
        <f t="shared" si="108"/>
        <v>0</v>
      </c>
      <c r="M569">
        <f t="shared" si="109"/>
        <v>0</v>
      </c>
      <c r="N569">
        <v>0</v>
      </c>
      <c r="O569">
        <v>0</v>
      </c>
      <c r="R569" t="str">
        <f t="shared" si="110"/>
        <v xml:space="preserve"> </v>
      </c>
      <c r="S569" t="str">
        <f t="shared" si="111"/>
        <v xml:space="preserve"> </v>
      </c>
      <c r="T569" t="s">
        <v>241</v>
      </c>
      <c r="U569" t="s">
        <v>241</v>
      </c>
    </row>
    <row r="570" spans="1:21" x14ac:dyDescent="0.25">
      <c r="A570" t="s">
        <v>66</v>
      </c>
      <c r="B570" t="s">
        <v>67</v>
      </c>
      <c r="C570">
        <v>2</v>
      </c>
      <c r="D570">
        <v>1</v>
      </c>
      <c r="E570">
        <f t="shared" si="112"/>
        <v>2</v>
      </c>
      <c r="F570">
        <f t="shared" ref="F570" si="117">IF(B570=B569,F569+E570,E569)</f>
        <v>25</v>
      </c>
      <c r="G570">
        <f t="shared" si="104"/>
        <v>9</v>
      </c>
      <c r="H570">
        <f t="shared" si="105"/>
        <v>16</v>
      </c>
      <c r="I570">
        <f t="shared" si="106"/>
        <v>57</v>
      </c>
      <c r="J570">
        <f t="shared" si="107"/>
        <v>3.5625</v>
      </c>
      <c r="K570">
        <f t="shared" si="108"/>
        <v>0</v>
      </c>
      <c r="M570">
        <f t="shared" si="109"/>
        <v>0</v>
      </c>
      <c r="N570">
        <v>0</v>
      </c>
      <c r="O570">
        <v>0</v>
      </c>
      <c r="R570" t="str">
        <f t="shared" si="110"/>
        <v xml:space="preserve"> </v>
      </c>
      <c r="S570" t="str">
        <f t="shared" si="111"/>
        <v xml:space="preserve"> </v>
      </c>
      <c r="T570" t="s">
        <v>241</v>
      </c>
      <c r="U570" t="s">
        <v>241</v>
      </c>
    </row>
    <row r="571" spans="1:21" x14ac:dyDescent="0.25">
      <c r="A571" t="s">
        <v>66</v>
      </c>
      <c r="B571" t="s">
        <v>67</v>
      </c>
      <c r="C571">
        <v>4</v>
      </c>
      <c r="D571">
        <v>1</v>
      </c>
      <c r="E571">
        <f t="shared" si="112"/>
        <v>4</v>
      </c>
      <c r="F571">
        <f t="shared" si="116"/>
        <v>29</v>
      </c>
      <c r="G571">
        <f t="shared" si="104"/>
        <v>10</v>
      </c>
      <c r="H571">
        <f t="shared" si="105"/>
        <v>17</v>
      </c>
      <c r="I571">
        <f t="shared" si="106"/>
        <v>61</v>
      </c>
      <c r="J571">
        <f t="shared" si="107"/>
        <v>3.5882352941176472</v>
      </c>
      <c r="K571">
        <f t="shared" si="108"/>
        <v>0</v>
      </c>
      <c r="M571">
        <f t="shared" si="109"/>
        <v>0</v>
      </c>
      <c r="N571">
        <v>0</v>
      </c>
      <c r="O571">
        <v>0</v>
      </c>
      <c r="R571" t="str">
        <f t="shared" si="110"/>
        <v xml:space="preserve"> </v>
      </c>
      <c r="S571" t="str">
        <f t="shared" si="111"/>
        <v xml:space="preserve"> </v>
      </c>
      <c r="T571" t="s">
        <v>241</v>
      </c>
      <c r="U571" t="s">
        <v>241</v>
      </c>
    </row>
    <row r="572" spans="1:21" x14ac:dyDescent="0.25">
      <c r="A572" t="s">
        <v>66</v>
      </c>
      <c r="B572" t="s">
        <v>67</v>
      </c>
      <c r="C572">
        <v>5</v>
      </c>
      <c r="D572">
        <v>1</v>
      </c>
      <c r="E572">
        <f t="shared" si="112"/>
        <v>5</v>
      </c>
      <c r="F572">
        <f t="shared" si="116"/>
        <v>34</v>
      </c>
      <c r="G572">
        <f t="shared" si="104"/>
        <v>11</v>
      </c>
      <c r="H572">
        <f t="shared" si="105"/>
        <v>18</v>
      </c>
      <c r="I572">
        <f t="shared" si="106"/>
        <v>66</v>
      </c>
      <c r="J572">
        <f t="shared" si="107"/>
        <v>3.6666666666666665</v>
      </c>
      <c r="K572">
        <f t="shared" si="108"/>
        <v>0</v>
      </c>
      <c r="M572">
        <f t="shared" si="109"/>
        <v>0</v>
      </c>
      <c r="N572">
        <v>0</v>
      </c>
      <c r="O572">
        <v>0</v>
      </c>
      <c r="R572" t="str">
        <f t="shared" si="110"/>
        <v xml:space="preserve"> </v>
      </c>
      <c r="S572" t="str">
        <f t="shared" si="111"/>
        <v xml:space="preserve"> </v>
      </c>
      <c r="T572" t="s">
        <v>241</v>
      </c>
      <c r="U572" t="s">
        <v>241</v>
      </c>
    </row>
    <row r="573" spans="1:21" x14ac:dyDescent="0.25">
      <c r="A573" t="s">
        <v>66</v>
      </c>
      <c r="B573" t="s">
        <v>67</v>
      </c>
      <c r="C573">
        <v>4</v>
      </c>
      <c r="D573">
        <v>3</v>
      </c>
      <c r="E573">
        <f t="shared" si="112"/>
        <v>12</v>
      </c>
      <c r="F573">
        <f t="shared" si="116"/>
        <v>46</v>
      </c>
      <c r="G573">
        <f t="shared" si="104"/>
        <v>12</v>
      </c>
      <c r="H573">
        <f t="shared" si="105"/>
        <v>21</v>
      </c>
      <c r="I573">
        <f t="shared" si="106"/>
        <v>78</v>
      </c>
      <c r="J573">
        <f t="shared" si="107"/>
        <v>3.7142857142857144</v>
      </c>
      <c r="K573">
        <f t="shared" si="108"/>
        <v>0</v>
      </c>
      <c r="M573">
        <f t="shared" si="109"/>
        <v>0</v>
      </c>
      <c r="N573">
        <v>0</v>
      </c>
      <c r="O573">
        <v>0</v>
      </c>
      <c r="R573" t="str">
        <f t="shared" si="110"/>
        <v xml:space="preserve"> </v>
      </c>
      <c r="S573" t="str">
        <f t="shared" si="111"/>
        <v xml:space="preserve"> </v>
      </c>
      <c r="T573" t="s">
        <v>241</v>
      </c>
      <c r="U573" t="s">
        <v>241</v>
      </c>
    </row>
    <row r="574" spans="1:21" x14ac:dyDescent="0.25">
      <c r="A574" t="s">
        <v>66</v>
      </c>
      <c r="B574" t="s">
        <v>67</v>
      </c>
      <c r="C574">
        <v>3</v>
      </c>
      <c r="D574">
        <v>2</v>
      </c>
      <c r="E574">
        <f t="shared" si="112"/>
        <v>6</v>
      </c>
      <c r="F574">
        <f t="shared" si="116"/>
        <v>52</v>
      </c>
      <c r="G574">
        <f t="shared" si="104"/>
        <v>13</v>
      </c>
      <c r="H574">
        <f t="shared" si="105"/>
        <v>23</v>
      </c>
      <c r="I574">
        <f t="shared" si="106"/>
        <v>84</v>
      </c>
      <c r="J574">
        <f t="shared" si="107"/>
        <v>3.652173913043478</v>
      </c>
      <c r="K574">
        <f t="shared" si="108"/>
        <v>0</v>
      </c>
      <c r="M574">
        <f t="shared" si="109"/>
        <v>0</v>
      </c>
      <c r="N574">
        <v>0</v>
      </c>
      <c r="O574">
        <v>0</v>
      </c>
      <c r="R574" t="str">
        <f t="shared" si="110"/>
        <v xml:space="preserve"> </v>
      </c>
      <c r="S574" t="str">
        <f t="shared" si="111"/>
        <v xml:space="preserve"> </v>
      </c>
      <c r="T574" t="s">
        <v>241</v>
      </c>
      <c r="U574" t="s">
        <v>241</v>
      </c>
    </row>
    <row r="575" spans="1:21" x14ac:dyDescent="0.25">
      <c r="A575" t="s">
        <v>66</v>
      </c>
      <c r="B575" t="s">
        <v>67</v>
      </c>
      <c r="C575">
        <v>6</v>
      </c>
      <c r="D575">
        <v>2</v>
      </c>
      <c r="E575">
        <f t="shared" si="112"/>
        <v>12</v>
      </c>
      <c r="F575">
        <f t="shared" si="116"/>
        <v>64</v>
      </c>
      <c r="G575">
        <f t="shared" si="104"/>
        <v>14</v>
      </c>
      <c r="H575">
        <f t="shared" si="105"/>
        <v>25</v>
      </c>
      <c r="I575">
        <f t="shared" si="106"/>
        <v>96</v>
      </c>
      <c r="J575">
        <f t="shared" si="107"/>
        <v>3.84</v>
      </c>
      <c r="K575">
        <f t="shared" si="108"/>
        <v>3.84</v>
      </c>
      <c r="M575" t="str">
        <f t="shared" si="109"/>
        <v>B4</v>
      </c>
      <c r="N575">
        <v>0</v>
      </c>
      <c r="O575">
        <v>0</v>
      </c>
      <c r="R575" t="str">
        <f t="shared" si="110"/>
        <v>Wiesław Brodnicki</v>
      </c>
      <c r="S575" t="str">
        <f t="shared" si="111"/>
        <v>B4</v>
      </c>
      <c r="T575" t="s">
        <v>241</v>
      </c>
      <c r="U575" t="s">
        <v>241</v>
      </c>
    </row>
    <row r="576" spans="1:21" x14ac:dyDescent="0.25">
      <c r="A576" t="s">
        <v>68</v>
      </c>
      <c r="B576" t="s">
        <v>69</v>
      </c>
      <c r="C576">
        <v>1</v>
      </c>
      <c r="D576">
        <v>1</v>
      </c>
      <c r="E576">
        <f t="shared" si="112"/>
        <v>1</v>
      </c>
      <c r="F576">
        <f t="shared" si="116"/>
        <v>12</v>
      </c>
      <c r="G576">
        <f t="shared" si="104"/>
        <v>1</v>
      </c>
      <c r="H576">
        <f t="shared" si="105"/>
        <v>1</v>
      </c>
      <c r="I576">
        <f t="shared" si="106"/>
        <v>1</v>
      </c>
      <c r="J576">
        <f t="shared" si="107"/>
        <v>1</v>
      </c>
      <c r="K576">
        <f t="shared" si="108"/>
        <v>0</v>
      </c>
      <c r="M576">
        <f t="shared" si="109"/>
        <v>0</v>
      </c>
      <c r="N576">
        <v>0</v>
      </c>
      <c r="O576">
        <v>0</v>
      </c>
      <c r="R576" t="str">
        <f t="shared" si="110"/>
        <v xml:space="preserve"> </v>
      </c>
      <c r="S576" t="str">
        <f t="shared" si="111"/>
        <v xml:space="preserve"> </v>
      </c>
      <c r="T576" t="s">
        <v>241</v>
      </c>
      <c r="U576" t="s">
        <v>241</v>
      </c>
    </row>
    <row r="577" spans="1:21" x14ac:dyDescent="0.25">
      <c r="A577" t="s">
        <v>68</v>
      </c>
      <c r="B577" t="s">
        <v>69</v>
      </c>
      <c r="C577">
        <v>5</v>
      </c>
      <c r="D577">
        <v>1</v>
      </c>
      <c r="E577">
        <f t="shared" si="112"/>
        <v>5</v>
      </c>
      <c r="F577">
        <f t="shared" si="116"/>
        <v>17</v>
      </c>
      <c r="G577">
        <f t="shared" si="104"/>
        <v>2</v>
      </c>
      <c r="H577">
        <f t="shared" si="105"/>
        <v>2</v>
      </c>
      <c r="I577">
        <f t="shared" si="106"/>
        <v>6</v>
      </c>
      <c r="J577">
        <f t="shared" si="107"/>
        <v>3</v>
      </c>
      <c r="K577">
        <f t="shared" si="108"/>
        <v>0</v>
      </c>
      <c r="M577">
        <f t="shared" si="109"/>
        <v>0</v>
      </c>
      <c r="N577">
        <v>0</v>
      </c>
      <c r="O577">
        <v>0</v>
      </c>
      <c r="R577" t="str">
        <f t="shared" si="110"/>
        <v xml:space="preserve"> </v>
      </c>
      <c r="S577" t="str">
        <f t="shared" si="111"/>
        <v xml:space="preserve"> </v>
      </c>
      <c r="T577" t="s">
        <v>241</v>
      </c>
      <c r="U577" t="s">
        <v>241</v>
      </c>
    </row>
    <row r="578" spans="1:21" x14ac:dyDescent="0.25">
      <c r="A578" t="s">
        <v>68</v>
      </c>
      <c r="B578" t="s">
        <v>69</v>
      </c>
      <c r="C578">
        <v>3</v>
      </c>
      <c r="D578">
        <v>3</v>
      </c>
      <c r="E578">
        <f t="shared" si="112"/>
        <v>9</v>
      </c>
      <c r="F578">
        <f t="shared" si="116"/>
        <v>26</v>
      </c>
      <c r="G578">
        <f t="shared" si="104"/>
        <v>3</v>
      </c>
      <c r="H578">
        <f t="shared" si="105"/>
        <v>5</v>
      </c>
      <c r="I578">
        <f t="shared" si="106"/>
        <v>15</v>
      </c>
      <c r="J578">
        <f t="shared" si="107"/>
        <v>3</v>
      </c>
      <c r="K578">
        <f t="shared" si="108"/>
        <v>0</v>
      </c>
      <c r="M578">
        <f t="shared" si="109"/>
        <v>0</v>
      </c>
      <c r="N578">
        <v>0</v>
      </c>
      <c r="O578">
        <v>0</v>
      </c>
      <c r="R578" t="str">
        <f t="shared" si="110"/>
        <v xml:space="preserve"> </v>
      </c>
      <c r="S578" t="str">
        <f t="shared" si="111"/>
        <v xml:space="preserve"> </v>
      </c>
      <c r="T578" t="s">
        <v>241</v>
      </c>
      <c r="U578" t="s">
        <v>241</v>
      </c>
    </row>
    <row r="579" spans="1:21" x14ac:dyDescent="0.25">
      <c r="A579" t="s">
        <v>68</v>
      </c>
      <c r="B579" t="s">
        <v>69</v>
      </c>
      <c r="C579">
        <v>5</v>
      </c>
      <c r="D579">
        <v>1</v>
      </c>
      <c r="E579">
        <f t="shared" si="112"/>
        <v>5</v>
      </c>
      <c r="F579">
        <f t="shared" si="116"/>
        <v>31</v>
      </c>
      <c r="G579">
        <f t="shared" ref="G579:G642" si="118">IF(B579=B578,G578+1,1)</f>
        <v>4</v>
      </c>
      <c r="H579">
        <f t="shared" ref="H579:H642" si="119">IF(B579=B578,H578+D579,D579)</f>
        <v>6</v>
      </c>
      <c r="I579">
        <f t="shared" ref="I579:I642" si="120">IF(B579=B578,I578+E579,E579)</f>
        <v>20</v>
      </c>
      <c r="J579">
        <f t="shared" ref="J579:J642" si="121">I579/H579</f>
        <v>3.3333333333333335</v>
      </c>
      <c r="K579">
        <f t="shared" ref="K579:K642" si="122">IF(B579&lt;&gt;B580,J579,0)</f>
        <v>0</v>
      </c>
      <c r="M579">
        <f t="shared" ref="M579:M642" si="123">IF(B579&lt;&gt;B580,A579,0)</f>
        <v>0</v>
      </c>
      <c r="N579">
        <v>0</v>
      </c>
      <c r="O579">
        <v>0</v>
      </c>
      <c r="R579" t="str">
        <f t="shared" ref="R579:R642" si="124">IF(B579&lt;&gt;B580,B579," ")</f>
        <v xml:space="preserve"> </v>
      </c>
      <c r="S579" t="str">
        <f t="shared" ref="S579:S642" si="125">IF(B579&lt;&gt;B580,A579," ")</f>
        <v xml:space="preserve"> </v>
      </c>
      <c r="T579" t="s">
        <v>241</v>
      </c>
      <c r="U579" t="s">
        <v>241</v>
      </c>
    </row>
    <row r="580" spans="1:21" x14ac:dyDescent="0.25">
      <c r="A580" t="s">
        <v>68</v>
      </c>
      <c r="B580" t="s">
        <v>69</v>
      </c>
      <c r="C580">
        <v>6</v>
      </c>
      <c r="D580">
        <v>2</v>
      </c>
      <c r="E580">
        <f t="shared" ref="E580:E643" si="126">C580*D580</f>
        <v>12</v>
      </c>
      <c r="F580">
        <f t="shared" si="116"/>
        <v>43</v>
      </c>
      <c r="G580">
        <f t="shared" si="118"/>
        <v>5</v>
      </c>
      <c r="H580">
        <f t="shared" si="119"/>
        <v>8</v>
      </c>
      <c r="I580">
        <f t="shared" si="120"/>
        <v>32</v>
      </c>
      <c r="J580">
        <f t="shared" si="121"/>
        <v>4</v>
      </c>
      <c r="K580">
        <f t="shared" si="122"/>
        <v>0</v>
      </c>
      <c r="M580">
        <f t="shared" si="123"/>
        <v>0</v>
      </c>
      <c r="N580">
        <v>0</v>
      </c>
      <c r="O580">
        <v>0</v>
      </c>
      <c r="R580" t="str">
        <f t="shared" si="124"/>
        <v xml:space="preserve"> </v>
      </c>
      <c r="S580" t="str">
        <f t="shared" si="125"/>
        <v xml:space="preserve"> </v>
      </c>
      <c r="T580" t="s">
        <v>241</v>
      </c>
      <c r="U580" t="s">
        <v>241</v>
      </c>
    </row>
    <row r="581" spans="1:21" x14ac:dyDescent="0.25">
      <c r="A581" t="s">
        <v>68</v>
      </c>
      <c r="B581" t="s">
        <v>69</v>
      </c>
      <c r="C581">
        <v>1</v>
      </c>
      <c r="D581">
        <v>2</v>
      </c>
      <c r="E581">
        <f t="shared" si="126"/>
        <v>2</v>
      </c>
      <c r="F581">
        <f t="shared" si="116"/>
        <v>45</v>
      </c>
      <c r="G581">
        <f t="shared" si="118"/>
        <v>6</v>
      </c>
      <c r="H581">
        <f t="shared" si="119"/>
        <v>10</v>
      </c>
      <c r="I581">
        <f t="shared" si="120"/>
        <v>34</v>
      </c>
      <c r="J581">
        <f t="shared" si="121"/>
        <v>3.4</v>
      </c>
      <c r="K581">
        <f t="shared" si="122"/>
        <v>3.4</v>
      </c>
      <c r="M581" t="str">
        <f t="shared" si="123"/>
        <v>B5</v>
      </c>
      <c r="N581">
        <v>0</v>
      </c>
      <c r="O581">
        <v>0</v>
      </c>
      <c r="R581" t="str">
        <f t="shared" si="124"/>
        <v>Małgorzata Dawidek</v>
      </c>
      <c r="S581" t="str">
        <f t="shared" si="125"/>
        <v>B5</v>
      </c>
      <c r="T581" t="s">
        <v>241</v>
      </c>
      <c r="U581" t="s">
        <v>241</v>
      </c>
    </row>
    <row r="582" spans="1:21" x14ac:dyDescent="0.25">
      <c r="A582" t="s">
        <v>70</v>
      </c>
      <c r="B582" t="s">
        <v>71</v>
      </c>
      <c r="C582">
        <v>4</v>
      </c>
      <c r="D582">
        <v>1</v>
      </c>
      <c r="E582">
        <f t="shared" si="126"/>
        <v>4</v>
      </c>
      <c r="F582">
        <f t="shared" si="116"/>
        <v>2</v>
      </c>
      <c r="G582">
        <f t="shared" si="118"/>
        <v>1</v>
      </c>
      <c r="H582">
        <f t="shared" si="119"/>
        <v>1</v>
      </c>
      <c r="I582">
        <f t="shared" si="120"/>
        <v>4</v>
      </c>
      <c r="J582">
        <f t="shared" si="121"/>
        <v>4</v>
      </c>
      <c r="K582">
        <f t="shared" si="122"/>
        <v>0</v>
      </c>
      <c r="M582">
        <f t="shared" si="123"/>
        <v>0</v>
      </c>
      <c r="N582">
        <v>0</v>
      </c>
      <c r="O582">
        <v>0</v>
      </c>
      <c r="R582" t="str">
        <f t="shared" si="124"/>
        <v xml:space="preserve"> </v>
      </c>
      <c r="S582" t="str">
        <f t="shared" si="125"/>
        <v xml:space="preserve"> </v>
      </c>
      <c r="T582" t="s">
        <v>241</v>
      </c>
      <c r="U582" t="s">
        <v>241</v>
      </c>
    </row>
    <row r="583" spans="1:21" x14ac:dyDescent="0.25">
      <c r="A583" t="s">
        <v>70</v>
      </c>
      <c r="B583" t="s">
        <v>71</v>
      </c>
      <c r="C583">
        <v>1</v>
      </c>
      <c r="D583">
        <v>2</v>
      </c>
      <c r="E583">
        <f t="shared" si="126"/>
        <v>2</v>
      </c>
      <c r="F583">
        <f t="shared" si="116"/>
        <v>4</v>
      </c>
      <c r="G583">
        <f t="shared" si="118"/>
        <v>2</v>
      </c>
      <c r="H583">
        <f t="shared" si="119"/>
        <v>3</v>
      </c>
      <c r="I583">
        <f t="shared" si="120"/>
        <v>6</v>
      </c>
      <c r="J583">
        <f t="shared" si="121"/>
        <v>2</v>
      </c>
      <c r="K583">
        <f t="shared" si="122"/>
        <v>0</v>
      </c>
      <c r="M583">
        <f t="shared" si="123"/>
        <v>0</v>
      </c>
      <c r="N583">
        <v>0</v>
      </c>
      <c r="O583">
        <v>0</v>
      </c>
      <c r="R583" t="str">
        <f t="shared" si="124"/>
        <v xml:space="preserve"> </v>
      </c>
      <c r="S583" t="str">
        <f t="shared" si="125"/>
        <v xml:space="preserve"> </v>
      </c>
      <c r="T583" t="s">
        <v>241</v>
      </c>
      <c r="U583" t="s">
        <v>241</v>
      </c>
    </row>
    <row r="584" spans="1:21" x14ac:dyDescent="0.25">
      <c r="A584" t="s">
        <v>70</v>
      </c>
      <c r="B584" t="s">
        <v>71</v>
      </c>
      <c r="C584">
        <v>4</v>
      </c>
      <c r="D584">
        <v>1</v>
      </c>
      <c r="E584">
        <f t="shared" si="126"/>
        <v>4</v>
      </c>
      <c r="F584">
        <f t="shared" si="116"/>
        <v>8</v>
      </c>
      <c r="G584">
        <f t="shared" si="118"/>
        <v>3</v>
      </c>
      <c r="H584">
        <f t="shared" si="119"/>
        <v>4</v>
      </c>
      <c r="I584">
        <f t="shared" si="120"/>
        <v>10</v>
      </c>
      <c r="J584">
        <f t="shared" si="121"/>
        <v>2.5</v>
      </c>
      <c r="K584">
        <f t="shared" si="122"/>
        <v>0</v>
      </c>
      <c r="M584">
        <f t="shared" si="123"/>
        <v>0</v>
      </c>
      <c r="N584">
        <v>0</v>
      </c>
      <c r="O584">
        <v>0</v>
      </c>
      <c r="R584" t="str">
        <f t="shared" si="124"/>
        <v xml:space="preserve"> </v>
      </c>
      <c r="S584" t="str">
        <f t="shared" si="125"/>
        <v xml:space="preserve"> </v>
      </c>
      <c r="T584" t="s">
        <v>241</v>
      </c>
      <c r="U584" t="s">
        <v>241</v>
      </c>
    </row>
    <row r="585" spans="1:21" x14ac:dyDescent="0.25">
      <c r="A585" t="s">
        <v>70</v>
      </c>
      <c r="B585" t="s">
        <v>71</v>
      </c>
      <c r="C585">
        <v>5</v>
      </c>
      <c r="D585">
        <v>3</v>
      </c>
      <c r="E585">
        <f t="shared" si="126"/>
        <v>15</v>
      </c>
      <c r="F585">
        <f t="shared" si="116"/>
        <v>23</v>
      </c>
      <c r="G585">
        <f t="shared" si="118"/>
        <v>4</v>
      </c>
      <c r="H585">
        <f t="shared" si="119"/>
        <v>7</v>
      </c>
      <c r="I585">
        <f t="shared" si="120"/>
        <v>25</v>
      </c>
      <c r="J585">
        <f t="shared" si="121"/>
        <v>3.5714285714285716</v>
      </c>
      <c r="K585">
        <f t="shared" si="122"/>
        <v>0</v>
      </c>
      <c r="M585">
        <f t="shared" si="123"/>
        <v>0</v>
      </c>
      <c r="N585">
        <v>0</v>
      </c>
      <c r="O585">
        <v>0</v>
      </c>
      <c r="R585" t="str">
        <f t="shared" si="124"/>
        <v xml:space="preserve"> </v>
      </c>
      <c r="S585" t="str">
        <f t="shared" si="125"/>
        <v xml:space="preserve"> </v>
      </c>
      <c r="T585" t="s">
        <v>241</v>
      </c>
      <c r="U585" t="s">
        <v>241</v>
      </c>
    </row>
    <row r="586" spans="1:21" x14ac:dyDescent="0.25">
      <c r="A586" t="s">
        <v>70</v>
      </c>
      <c r="B586" t="s">
        <v>71</v>
      </c>
      <c r="C586">
        <v>3</v>
      </c>
      <c r="D586">
        <v>3</v>
      </c>
      <c r="E586">
        <f t="shared" si="126"/>
        <v>9</v>
      </c>
      <c r="F586">
        <f t="shared" si="116"/>
        <v>32</v>
      </c>
      <c r="G586">
        <f t="shared" si="118"/>
        <v>5</v>
      </c>
      <c r="H586">
        <f t="shared" si="119"/>
        <v>10</v>
      </c>
      <c r="I586">
        <f t="shared" si="120"/>
        <v>34</v>
      </c>
      <c r="J586">
        <f t="shared" si="121"/>
        <v>3.4</v>
      </c>
      <c r="K586">
        <f t="shared" si="122"/>
        <v>0</v>
      </c>
      <c r="M586">
        <f t="shared" si="123"/>
        <v>0</v>
      </c>
      <c r="N586">
        <v>0</v>
      </c>
      <c r="O586">
        <v>0</v>
      </c>
      <c r="R586" t="str">
        <f t="shared" si="124"/>
        <v xml:space="preserve"> </v>
      </c>
      <c r="S586" t="str">
        <f t="shared" si="125"/>
        <v xml:space="preserve"> </v>
      </c>
      <c r="T586" t="s">
        <v>241</v>
      </c>
      <c r="U586" t="s">
        <v>241</v>
      </c>
    </row>
    <row r="587" spans="1:21" x14ac:dyDescent="0.25">
      <c r="A587" t="s">
        <v>70</v>
      </c>
      <c r="B587" t="s">
        <v>71</v>
      </c>
      <c r="C587">
        <v>3</v>
      </c>
      <c r="D587">
        <v>3</v>
      </c>
      <c r="E587">
        <f t="shared" si="126"/>
        <v>9</v>
      </c>
      <c r="F587">
        <f t="shared" si="116"/>
        <v>41</v>
      </c>
      <c r="G587">
        <f t="shared" si="118"/>
        <v>6</v>
      </c>
      <c r="H587">
        <f t="shared" si="119"/>
        <v>13</v>
      </c>
      <c r="I587">
        <f t="shared" si="120"/>
        <v>43</v>
      </c>
      <c r="J587">
        <f t="shared" si="121"/>
        <v>3.3076923076923075</v>
      </c>
      <c r="K587">
        <f t="shared" si="122"/>
        <v>0</v>
      </c>
      <c r="M587">
        <f t="shared" si="123"/>
        <v>0</v>
      </c>
      <c r="N587">
        <v>0</v>
      </c>
      <c r="O587">
        <v>0</v>
      </c>
      <c r="R587" t="str">
        <f t="shared" si="124"/>
        <v xml:space="preserve"> </v>
      </c>
      <c r="S587" t="str">
        <f t="shared" si="125"/>
        <v xml:space="preserve"> </v>
      </c>
      <c r="T587" t="s">
        <v>241</v>
      </c>
      <c r="U587" t="s">
        <v>241</v>
      </c>
    </row>
    <row r="588" spans="1:21" x14ac:dyDescent="0.25">
      <c r="A588" t="s">
        <v>70</v>
      </c>
      <c r="B588" t="s">
        <v>71</v>
      </c>
      <c r="C588">
        <v>5</v>
      </c>
      <c r="D588">
        <v>1</v>
      </c>
      <c r="E588">
        <f t="shared" si="126"/>
        <v>5</v>
      </c>
      <c r="F588">
        <f t="shared" si="116"/>
        <v>46</v>
      </c>
      <c r="G588">
        <f t="shared" si="118"/>
        <v>7</v>
      </c>
      <c r="H588">
        <f t="shared" si="119"/>
        <v>14</v>
      </c>
      <c r="I588">
        <f t="shared" si="120"/>
        <v>48</v>
      </c>
      <c r="J588">
        <f t="shared" si="121"/>
        <v>3.4285714285714284</v>
      </c>
      <c r="K588">
        <f t="shared" si="122"/>
        <v>0</v>
      </c>
      <c r="M588">
        <f t="shared" si="123"/>
        <v>0</v>
      </c>
      <c r="N588">
        <v>0</v>
      </c>
      <c r="O588">
        <v>0</v>
      </c>
      <c r="R588" t="str">
        <f t="shared" si="124"/>
        <v xml:space="preserve"> </v>
      </c>
      <c r="S588" t="str">
        <f t="shared" si="125"/>
        <v xml:space="preserve"> </v>
      </c>
      <c r="T588" t="s">
        <v>241</v>
      </c>
      <c r="U588" t="s">
        <v>241</v>
      </c>
    </row>
    <row r="589" spans="1:21" x14ac:dyDescent="0.25">
      <c r="A589" t="s">
        <v>70</v>
      </c>
      <c r="B589" t="s">
        <v>71</v>
      </c>
      <c r="C589">
        <v>5</v>
      </c>
      <c r="D589">
        <v>2</v>
      </c>
      <c r="E589">
        <f t="shared" si="126"/>
        <v>10</v>
      </c>
      <c r="F589">
        <f t="shared" si="116"/>
        <v>56</v>
      </c>
      <c r="G589">
        <f t="shared" si="118"/>
        <v>8</v>
      </c>
      <c r="H589">
        <f t="shared" si="119"/>
        <v>16</v>
      </c>
      <c r="I589">
        <f t="shared" si="120"/>
        <v>58</v>
      </c>
      <c r="J589">
        <f t="shared" si="121"/>
        <v>3.625</v>
      </c>
      <c r="K589">
        <f t="shared" si="122"/>
        <v>0</v>
      </c>
      <c r="M589">
        <f t="shared" si="123"/>
        <v>0</v>
      </c>
      <c r="N589">
        <v>0</v>
      </c>
      <c r="O589">
        <v>0</v>
      </c>
      <c r="R589" t="str">
        <f t="shared" si="124"/>
        <v xml:space="preserve"> </v>
      </c>
      <c r="S589" t="str">
        <f t="shared" si="125"/>
        <v xml:space="preserve"> </v>
      </c>
      <c r="T589" t="s">
        <v>241</v>
      </c>
      <c r="U589" t="s">
        <v>241</v>
      </c>
    </row>
    <row r="590" spans="1:21" x14ac:dyDescent="0.25">
      <c r="A590" t="s">
        <v>70</v>
      </c>
      <c r="B590" t="s">
        <v>71</v>
      </c>
      <c r="C590">
        <v>5</v>
      </c>
      <c r="D590">
        <v>1</v>
      </c>
      <c r="E590">
        <f t="shared" si="126"/>
        <v>5</v>
      </c>
      <c r="F590">
        <f t="shared" si="116"/>
        <v>61</v>
      </c>
      <c r="G590">
        <f t="shared" si="118"/>
        <v>9</v>
      </c>
      <c r="H590">
        <f t="shared" si="119"/>
        <v>17</v>
      </c>
      <c r="I590">
        <f t="shared" si="120"/>
        <v>63</v>
      </c>
      <c r="J590">
        <f t="shared" si="121"/>
        <v>3.7058823529411766</v>
      </c>
      <c r="K590">
        <f t="shared" si="122"/>
        <v>0</v>
      </c>
      <c r="M590">
        <f t="shared" si="123"/>
        <v>0</v>
      </c>
      <c r="N590">
        <v>0</v>
      </c>
      <c r="O590">
        <v>0</v>
      </c>
      <c r="R590" t="str">
        <f t="shared" si="124"/>
        <v xml:space="preserve"> </v>
      </c>
      <c r="S590" t="str">
        <f t="shared" si="125"/>
        <v xml:space="preserve"> </v>
      </c>
      <c r="T590" t="s">
        <v>241</v>
      </c>
      <c r="U590" t="s">
        <v>241</v>
      </c>
    </row>
    <row r="591" spans="1:21" x14ac:dyDescent="0.25">
      <c r="A591" t="s">
        <v>70</v>
      </c>
      <c r="B591" t="s">
        <v>71</v>
      </c>
      <c r="C591">
        <v>3</v>
      </c>
      <c r="D591">
        <v>2</v>
      </c>
      <c r="E591">
        <f t="shared" si="126"/>
        <v>6</v>
      </c>
      <c r="F591">
        <f t="shared" si="116"/>
        <v>67</v>
      </c>
      <c r="G591">
        <f t="shared" si="118"/>
        <v>10</v>
      </c>
      <c r="H591">
        <f t="shared" si="119"/>
        <v>19</v>
      </c>
      <c r="I591">
        <f t="shared" si="120"/>
        <v>69</v>
      </c>
      <c r="J591">
        <f t="shared" si="121"/>
        <v>3.6315789473684212</v>
      </c>
      <c r="K591">
        <f t="shared" si="122"/>
        <v>0</v>
      </c>
      <c r="M591">
        <f t="shared" si="123"/>
        <v>0</v>
      </c>
      <c r="N591">
        <v>0</v>
      </c>
      <c r="O591">
        <v>0</v>
      </c>
      <c r="R591" t="str">
        <f t="shared" si="124"/>
        <v xml:space="preserve"> </v>
      </c>
      <c r="S591" t="str">
        <f t="shared" si="125"/>
        <v xml:space="preserve"> </v>
      </c>
      <c r="T591" t="s">
        <v>241</v>
      </c>
      <c r="U591" t="s">
        <v>241</v>
      </c>
    </row>
    <row r="592" spans="1:21" x14ac:dyDescent="0.25">
      <c r="A592" t="s">
        <v>70</v>
      </c>
      <c r="B592" t="s">
        <v>71</v>
      </c>
      <c r="C592">
        <v>5</v>
      </c>
      <c r="D592">
        <v>2</v>
      </c>
      <c r="E592">
        <f t="shared" si="126"/>
        <v>10</v>
      </c>
      <c r="F592">
        <f t="shared" si="114"/>
        <v>77</v>
      </c>
      <c r="G592">
        <f t="shared" si="118"/>
        <v>11</v>
      </c>
      <c r="H592">
        <f t="shared" si="119"/>
        <v>21</v>
      </c>
      <c r="I592">
        <f t="shared" si="120"/>
        <v>79</v>
      </c>
      <c r="J592">
        <f t="shared" si="121"/>
        <v>3.7619047619047619</v>
      </c>
      <c r="K592">
        <f t="shared" si="122"/>
        <v>0</v>
      </c>
      <c r="M592">
        <f t="shared" si="123"/>
        <v>0</v>
      </c>
      <c r="N592">
        <v>0</v>
      </c>
      <c r="O592">
        <v>0</v>
      </c>
      <c r="R592" t="str">
        <f t="shared" si="124"/>
        <v xml:space="preserve"> </v>
      </c>
      <c r="S592" t="str">
        <f t="shared" si="125"/>
        <v xml:space="preserve"> </v>
      </c>
      <c r="T592" t="s">
        <v>241</v>
      </c>
      <c r="U592" t="s">
        <v>241</v>
      </c>
    </row>
    <row r="593" spans="1:21" x14ac:dyDescent="0.25">
      <c r="A593" t="s">
        <v>70</v>
      </c>
      <c r="B593" t="s">
        <v>71</v>
      </c>
      <c r="C593">
        <v>4</v>
      </c>
      <c r="D593">
        <v>2</v>
      </c>
      <c r="E593">
        <f t="shared" si="126"/>
        <v>8</v>
      </c>
      <c r="F593">
        <f t="shared" si="114"/>
        <v>85</v>
      </c>
      <c r="G593">
        <f t="shared" si="118"/>
        <v>12</v>
      </c>
      <c r="H593">
        <f t="shared" si="119"/>
        <v>23</v>
      </c>
      <c r="I593">
        <f t="shared" si="120"/>
        <v>87</v>
      </c>
      <c r="J593">
        <f t="shared" si="121"/>
        <v>3.7826086956521738</v>
      </c>
      <c r="K593">
        <f t="shared" si="122"/>
        <v>3.7826086956521738</v>
      </c>
      <c r="M593" t="str">
        <f t="shared" si="123"/>
        <v>B6</v>
      </c>
      <c r="N593">
        <v>0</v>
      </c>
      <c r="O593">
        <v>0</v>
      </c>
      <c r="R593" t="str">
        <f t="shared" si="124"/>
        <v>Jędrzej Domarski</v>
      </c>
      <c r="S593" t="str">
        <f t="shared" si="125"/>
        <v>B6</v>
      </c>
      <c r="T593" t="s">
        <v>241</v>
      </c>
      <c r="U593" t="s">
        <v>241</v>
      </c>
    </row>
    <row r="594" spans="1:21" x14ac:dyDescent="0.25">
      <c r="A594" t="s">
        <v>72</v>
      </c>
      <c r="B594" t="s">
        <v>73</v>
      </c>
      <c r="C594">
        <v>6</v>
      </c>
      <c r="D594">
        <v>1</v>
      </c>
      <c r="E594">
        <f t="shared" si="126"/>
        <v>6</v>
      </c>
      <c r="F594">
        <f t="shared" si="114"/>
        <v>85</v>
      </c>
      <c r="G594">
        <f t="shared" si="118"/>
        <v>1</v>
      </c>
      <c r="H594">
        <f t="shared" si="119"/>
        <v>1</v>
      </c>
      <c r="I594">
        <f t="shared" si="120"/>
        <v>6</v>
      </c>
      <c r="J594">
        <f t="shared" si="121"/>
        <v>6</v>
      </c>
      <c r="K594">
        <f t="shared" si="122"/>
        <v>0</v>
      </c>
      <c r="M594">
        <f t="shared" si="123"/>
        <v>0</v>
      </c>
      <c r="N594">
        <v>0</v>
      </c>
      <c r="O594">
        <v>0</v>
      </c>
      <c r="R594" t="str">
        <f t="shared" si="124"/>
        <v xml:space="preserve"> </v>
      </c>
      <c r="S594" t="str">
        <f t="shared" si="125"/>
        <v xml:space="preserve"> </v>
      </c>
      <c r="T594" t="s">
        <v>241</v>
      </c>
      <c r="U594" t="s">
        <v>241</v>
      </c>
    </row>
    <row r="595" spans="1:21" x14ac:dyDescent="0.25">
      <c r="A595" t="s">
        <v>72</v>
      </c>
      <c r="B595" t="s">
        <v>73</v>
      </c>
      <c r="C595">
        <v>2</v>
      </c>
      <c r="D595">
        <v>2</v>
      </c>
      <c r="E595">
        <f t="shared" si="126"/>
        <v>4</v>
      </c>
      <c r="F595">
        <f t="shared" si="114"/>
        <v>89</v>
      </c>
      <c r="G595">
        <f t="shared" si="118"/>
        <v>2</v>
      </c>
      <c r="H595">
        <f t="shared" si="119"/>
        <v>3</v>
      </c>
      <c r="I595">
        <f t="shared" si="120"/>
        <v>10</v>
      </c>
      <c r="J595">
        <f t="shared" si="121"/>
        <v>3.3333333333333335</v>
      </c>
      <c r="K595">
        <f t="shared" si="122"/>
        <v>0</v>
      </c>
      <c r="M595">
        <f t="shared" si="123"/>
        <v>0</v>
      </c>
      <c r="N595">
        <v>0</v>
      </c>
      <c r="O595">
        <v>0</v>
      </c>
      <c r="R595" t="str">
        <f t="shared" si="124"/>
        <v xml:space="preserve"> </v>
      </c>
      <c r="S595" t="str">
        <f t="shared" si="125"/>
        <v xml:space="preserve"> </v>
      </c>
      <c r="T595" t="s">
        <v>241</v>
      </c>
      <c r="U595" t="s">
        <v>241</v>
      </c>
    </row>
    <row r="596" spans="1:21" x14ac:dyDescent="0.25">
      <c r="A596" t="s">
        <v>72</v>
      </c>
      <c r="B596" t="s">
        <v>73</v>
      </c>
      <c r="C596">
        <v>1</v>
      </c>
      <c r="D596">
        <v>3</v>
      </c>
      <c r="E596">
        <f t="shared" si="126"/>
        <v>3</v>
      </c>
      <c r="F596">
        <v>24</v>
      </c>
      <c r="G596">
        <f t="shared" si="118"/>
        <v>3</v>
      </c>
      <c r="H596">
        <f t="shared" si="119"/>
        <v>6</v>
      </c>
      <c r="I596">
        <f t="shared" si="120"/>
        <v>13</v>
      </c>
      <c r="J596">
        <f t="shared" si="121"/>
        <v>2.1666666666666665</v>
      </c>
      <c r="K596">
        <f t="shared" si="122"/>
        <v>0</v>
      </c>
      <c r="M596">
        <f t="shared" si="123"/>
        <v>0</v>
      </c>
      <c r="N596">
        <v>0</v>
      </c>
      <c r="O596">
        <v>0</v>
      </c>
      <c r="R596" t="str">
        <f t="shared" si="124"/>
        <v xml:space="preserve"> </v>
      </c>
      <c r="S596" t="str">
        <f t="shared" si="125"/>
        <v xml:space="preserve"> </v>
      </c>
      <c r="T596" t="s">
        <v>241</v>
      </c>
      <c r="U596" t="s">
        <v>241</v>
      </c>
    </row>
    <row r="597" spans="1:21" x14ac:dyDescent="0.25">
      <c r="A597" t="s">
        <v>72</v>
      </c>
      <c r="B597" t="s">
        <v>73</v>
      </c>
      <c r="C597">
        <v>2</v>
      </c>
      <c r="D597">
        <v>1</v>
      </c>
      <c r="E597">
        <f t="shared" si="126"/>
        <v>2</v>
      </c>
      <c r="F597">
        <f t="shared" ref="F597" si="127">IF(B597=B596,F596+E597,E596)</f>
        <v>26</v>
      </c>
      <c r="G597">
        <f t="shared" si="118"/>
        <v>4</v>
      </c>
      <c r="H597">
        <f t="shared" si="119"/>
        <v>7</v>
      </c>
      <c r="I597">
        <f t="shared" si="120"/>
        <v>15</v>
      </c>
      <c r="J597">
        <f t="shared" si="121"/>
        <v>2.1428571428571428</v>
      </c>
      <c r="K597">
        <f t="shared" si="122"/>
        <v>0</v>
      </c>
      <c r="M597">
        <f t="shared" si="123"/>
        <v>0</v>
      </c>
      <c r="N597">
        <v>0</v>
      </c>
      <c r="O597">
        <v>0</v>
      </c>
      <c r="R597" t="str">
        <f t="shared" si="124"/>
        <v xml:space="preserve"> </v>
      </c>
      <c r="S597" t="str">
        <f t="shared" si="125"/>
        <v xml:space="preserve"> </v>
      </c>
      <c r="T597" t="s">
        <v>241</v>
      </c>
      <c r="U597" t="s">
        <v>241</v>
      </c>
    </row>
    <row r="598" spans="1:21" x14ac:dyDescent="0.25">
      <c r="A598" t="s">
        <v>72</v>
      </c>
      <c r="B598" t="s">
        <v>73</v>
      </c>
      <c r="C598">
        <v>3</v>
      </c>
      <c r="D598">
        <v>3</v>
      </c>
      <c r="E598">
        <f t="shared" si="126"/>
        <v>9</v>
      </c>
      <c r="F598">
        <f t="shared" si="116"/>
        <v>35</v>
      </c>
      <c r="G598">
        <f t="shared" si="118"/>
        <v>5</v>
      </c>
      <c r="H598">
        <f t="shared" si="119"/>
        <v>10</v>
      </c>
      <c r="I598">
        <f t="shared" si="120"/>
        <v>24</v>
      </c>
      <c r="J598">
        <f t="shared" si="121"/>
        <v>2.4</v>
      </c>
      <c r="K598">
        <f t="shared" si="122"/>
        <v>0</v>
      </c>
      <c r="M598">
        <f t="shared" si="123"/>
        <v>0</v>
      </c>
      <c r="N598">
        <v>0</v>
      </c>
      <c r="O598">
        <v>0</v>
      </c>
      <c r="R598" t="str">
        <f t="shared" si="124"/>
        <v xml:space="preserve"> </v>
      </c>
      <c r="S598" t="str">
        <f t="shared" si="125"/>
        <v xml:space="preserve"> </v>
      </c>
      <c r="T598" t="s">
        <v>241</v>
      </c>
      <c r="U598" t="s">
        <v>241</v>
      </c>
    </row>
    <row r="599" spans="1:21" x14ac:dyDescent="0.25">
      <c r="A599" t="s">
        <v>72</v>
      </c>
      <c r="B599" t="s">
        <v>73</v>
      </c>
      <c r="C599">
        <v>4</v>
      </c>
      <c r="D599">
        <v>1</v>
      </c>
      <c r="E599">
        <f t="shared" si="126"/>
        <v>4</v>
      </c>
      <c r="F599">
        <f t="shared" si="116"/>
        <v>39</v>
      </c>
      <c r="G599">
        <f t="shared" si="118"/>
        <v>6</v>
      </c>
      <c r="H599">
        <f t="shared" si="119"/>
        <v>11</v>
      </c>
      <c r="I599">
        <f t="shared" si="120"/>
        <v>28</v>
      </c>
      <c r="J599">
        <f t="shared" si="121"/>
        <v>2.5454545454545454</v>
      </c>
      <c r="K599">
        <f t="shared" si="122"/>
        <v>0</v>
      </c>
      <c r="M599">
        <f t="shared" si="123"/>
        <v>0</v>
      </c>
      <c r="N599">
        <v>0</v>
      </c>
      <c r="O599">
        <v>0</v>
      </c>
      <c r="R599" t="str">
        <f t="shared" si="124"/>
        <v xml:space="preserve"> </v>
      </c>
      <c r="S599" t="str">
        <f t="shared" si="125"/>
        <v xml:space="preserve"> </v>
      </c>
      <c r="T599" t="s">
        <v>241</v>
      </c>
      <c r="U599" t="s">
        <v>241</v>
      </c>
    </row>
    <row r="600" spans="1:21" x14ac:dyDescent="0.25">
      <c r="A600" t="s">
        <v>72</v>
      </c>
      <c r="B600" t="s">
        <v>73</v>
      </c>
      <c r="C600">
        <v>6</v>
      </c>
      <c r="D600">
        <v>3</v>
      </c>
      <c r="E600">
        <f t="shared" si="126"/>
        <v>18</v>
      </c>
      <c r="F600">
        <f t="shared" si="116"/>
        <v>57</v>
      </c>
      <c r="G600">
        <f t="shared" si="118"/>
        <v>7</v>
      </c>
      <c r="H600">
        <f t="shared" si="119"/>
        <v>14</v>
      </c>
      <c r="I600">
        <f t="shared" si="120"/>
        <v>46</v>
      </c>
      <c r="J600">
        <f t="shared" si="121"/>
        <v>3.2857142857142856</v>
      </c>
      <c r="K600">
        <f t="shared" si="122"/>
        <v>0</v>
      </c>
      <c r="M600">
        <f t="shared" si="123"/>
        <v>0</v>
      </c>
      <c r="N600">
        <v>0</v>
      </c>
      <c r="O600">
        <v>0</v>
      </c>
      <c r="R600" t="str">
        <f t="shared" si="124"/>
        <v xml:space="preserve"> </v>
      </c>
      <c r="S600" t="str">
        <f t="shared" si="125"/>
        <v xml:space="preserve"> </v>
      </c>
      <c r="T600" t="s">
        <v>241</v>
      </c>
      <c r="U600" t="s">
        <v>241</v>
      </c>
    </row>
    <row r="601" spans="1:21" x14ac:dyDescent="0.25">
      <c r="A601" t="s">
        <v>72</v>
      </c>
      <c r="B601" t="s">
        <v>73</v>
      </c>
      <c r="C601">
        <v>3</v>
      </c>
      <c r="D601">
        <v>1</v>
      </c>
      <c r="E601">
        <f t="shared" si="126"/>
        <v>3</v>
      </c>
      <c r="F601">
        <f t="shared" si="116"/>
        <v>60</v>
      </c>
      <c r="G601">
        <f t="shared" si="118"/>
        <v>8</v>
      </c>
      <c r="H601">
        <f t="shared" si="119"/>
        <v>15</v>
      </c>
      <c r="I601">
        <f t="shared" si="120"/>
        <v>49</v>
      </c>
      <c r="J601">
        <f t="shared" si="121"/>
        <v>3.2666666666666666</v>
      </c>
      <c r="K601">
        <f t="shared" si="122"/>
        <v>0</v>
      </c>
      <c r="M601">
        <f t="shared" si="123"/>
        <v>0</v>
      </c>
      <c r="N601">
        <v>0</v>
      </c>
      <c r="O601">
        <v>0</v>
      </c>
      <c r="R601" t="str">
        <f t="shared" si="124"/>
        <v xml:space="preserve"> </v>
      </c>
      <c r="S601" t="str">
        <f t="shared" si="125"/>
        <v xml:space="preserve"> </v>
      </c>
      <c r="T601" t="s">
        <v>241</v>
      </c>
      <c r="U601" t="s">
        <v>241</v>
      </c>
    </row>
    <row r="602" spans="1:21" x14ac:dyDescent="0.25">
      <c r="A602" t="s">
        <v>72</v>
      </c>
      <c r="B602" t="s">
        <v>73</v>
      </c>
      <c r="C602">
        <v>6</v>
      </c>
      <c r="D602">
        <v>2</v>
      </c>
      <c r="E602">
        <f t="shared" si="126"/>
        <v>12</v>
      </c>
      <c r="F602">
        <f t="shared" si="116"/>
        <v>72</v>
      </c>
      <c r="G602">
        <f t="shared" si="118"/>
        <v>9</v>
      </c>
      <c r="H602">
        <f t="shared" si="119"/>
        <v>17</v>
      </c>
      <c r="I602">
        <f t="shared" si="120"/>
        <v>61</v>
      </c>
      <c r="J602">
        <f t="shared" si="121"/>
        <v>3.5882352941176472</v>
      </c>
      <c r="K602">
        <f t="shared" si="122"/>
        <v>0</v>
      </c>
      <c r="M602">
        <f t="shared" si="123"/>
        <v>0</v>
      </c>
      <c r="N602">
        <v>0</v>
      </c>
      <c r="O602">
        <v>0</v>
      </c>
      <c r="R602" t="str">
        <f t="shared" si="124"/>
        <v xml:space="preserve"> </v>
      </c>
      <c r="S602" t="str">
        <f t="shared" si="125"/>
        <v xml:space="preserve"> </v>
      </c>
      <c r="T602" t="s">
        <v>241</v>
      </c>
      <c r="U602" t="s">
        <v>241</v>
      </c>
    </row>
    <row r="603" spans="1:21" x14ac:dyDescent="0.25">
      <c r="A603" t="s">
        <v>72</v>
      </c>
      <c r="B603" t="s">
        <v>73</v>
      </c>
      <c r="C603">
        <v>6</v>
      </c>
      <c r="D603">
        <v>2</v>
      </c>
      <c r="E603">
        <f t="shared" si="126"/>
        <v>12</v>
      </c>
      <c r="F603">
        <f t="shared" si="116"/>
        <v>84</v>
      </c>
      <c r="G603">
        <f t="shared" si="118"/>
        <v>10</v>
      </c>
      <c r="H603">
        <f t="shared" si="119"/>
        <v>19</v>
      </c>
      <c r="I603">
        <f t="shared" si="120"/>
        <v>73</v>
      </c>
      <c r="J603">
        <f t="shared" si="121"/>
        <v>3.8421052631578947</v>
      </c>
      <c r="K603">
        <f t="shared" si="122"/>
        <v>3.8421052631578947</v>
      </c>
      <c r="M603" t="str">
        <f t="shared" si="123"/>
        <v>B7</v>
      </c>
      <c r="N603">
        <v>0</v>
      </c>
      <c r="O603">
        <v>0</v>
      </c>
      <c r="R603" t="str">
        <f t="shared" si="124"/>
        <v>Paweł Emerycki</v>
      </c>
      <c r="S603" t="str">
        <f t="shared" si="125"/>
        <v>B7</v>
      </c>
      <c r="T603" t="s">
        <v>241</v>
      </c>
      <c r="U603" t="s">
        <v>241</v>
      </c>
    </row>
    <row r="604" spans="1:21" x14ac:dyDescent="0.25">
      <c r="A604" t="s">
        <v>74</v>
      </c>
      <c r="B604" t="s">
        <v>75</v>
      </c>
      <c r="C604">
        <v>2</v>
      </c>
      <c r="D604">
        <v>1</v>
      </c>
      <c r="E604">
        <f t="shared" si="126"/>
        <v>2</v>
      </c>
      <c r="F604">
        <f t="shared" si="116"/>
        <v>12</v>
      </c>
      <c r="G604">
        <f t="shared" si="118"/>
        <v>1</v>
      </c>
      <c r="H604">
        <f t="shared" si="119"/>
        <v>1</v>
      </c>
      <c r="I604">
        <f t="shared" si="120"/>
        <v>2</v>
      </c>
      <c r="J604">
        <f t="shared" si="121"/>
        <v>2</v>
      </c>
      <c r="K604">
        <f t="shared" si="122"/>
        <v>0</v>
      </c>
      <c r="M604">
        <f t="shared" si="123"/>
        <v>0</v>
      </c>
      <c r="N604">
        <v>0</v>
      </c>
      <c r="O604">
        <v>0</v>
      </c>
      <c r="R604" t="str">
        <f t="shared" si="124"/>
        <v xml:space="preserve"> </v>
      </c>
      <c r="S604" t="str">
        <f t="shared" si="125"/>
        <v xml:space="preserve"> </v>
      </c>
      <c r="T604" t="s">
        <v>241</v>
      </c>
      <c r="U604" t="s">
        <v>241</v>
      </c>
    </row>
    <row r="605" spans="1:21" x14ac:dyDescent="0.25">
      <c r="A605" t="s">
        <v>74</v>
      </c>
      <c r="B605" t="s">
        <v>75</v>
      </c>
      <c r="C605">
        <v>5</v>
      </c>
      <c r="D605">
        <v>2</v>
      </c>
      <c r="E605">
        <f t="shared" si="126"/>
        <v>10</v>
      </c>
      <c r="F605">
        <f t="shared" si="116"/>
        <v>22</v>
      </c>
      <c r="G605">
        <f t="shared" si="118"/>
        <v>2</v>
      </c>
      <c r="H605">
        <f t="shared" si="119"/>
        <v>3</v>
      </c>
      <c r="I605">
        <f t="shared" si="120"/>
        <v>12</v>
      </c>
      <c r="J605">
        <f t="shared" si="121"/>
        <v>4</v>
      </c>
      <c r="K605">
        <f t="shared" si="122"/>
        <v>0</v>
      </c>
      <c r="M605">
        <f t="shared" si="123"/>
        <v>0</v>
      </c>
      <c r="N605">
        <v>0</v>
      </c>
      <c r="O605">
        <v>0</v>
      </c>
      <c r="R605" t="str">
        <f t="shared" si="124"/>
        <v xml:space="preserve"> </v>
      </c>
      <c r="S605" t="str">
        <f t="shared" si="125"/>
        <v xml:space="preserve"> </v>
      </c>
      <c r="T605" t="s">
        <v>241</v>
      </c>
      <c r="U605" t="s">
        <v>241</v>
      </c>
    </row>
    <row r="606" spans="1:21" x14ac:dyDescent="0.25">
      <c r="A606" t="s">
        <v>74</v>
      </c>
      <c r="B606" t="s">
        <v>75</v>
      </c>
      <c r="C606">
        <v>1</v>
      </c>
      <c r="D606">
        <v>3</v>
      </c>
      <c r="E606">
        <f t="shared" si="126"/>
        <v>3</v>
      </c>
      <c r="F606">
        <f t="shared" si="116"/>
        <v>25</v>
      </c>
      <c r="G606">
        <f t="shared" si="118"/>
        <v>3</v>
      </c>
      <c r="H606">
        <f t="shared" si="119"/>
        <v>6</v>
      </c>
      <c r="I606">
        <f t="shared" si="120"/>
        <v>15</v>
      </c>
      <c r="J606">
        <f t="shared" si="121"/>
        <v>2.5</v>
      </c>
      <c r="K606">
        <f t="shared" si="122"/>
        <v>0</v>
      </c>
      <c r="M606">
        <f t="shared" si="123"/>
        <v>0</v>
      </c>
      <c r="N606">
        <v>0</v>
      </c>
      <c r="O606">
        <v>0</v>
      </c>
      <c r="R606" t="str">
        <f t="shared" si="124"/>
        <v xml:space="preserve"> </v>
      </c>
      <c r="S606" t="str">
        <f t="shared" si="125"/>
        <v xml:space="preserve"> </v>
      </c>
      <c r="T606" t="s">
        <v>241</v>
      </c>
      <c r="U606" t="s">
        <v>241</v>
      </c>
    </row>
    <row r="607" spans="1:21" x14ac:dyDescent="0.25">
      <c r="A607" t="s">
        <v>74</v>
      </c>
      <c r="B607" t="s">
        <v>75</v>
      </c>
      <c r="C607">
        <v>3</v>
      </c>
      <c r="D607">
        <v>1</v>
      </c>
      <c r="E607">
        <f t="shared" si="126"/>
        <v>3</v>
      </c>
      <c r="F607">
        <f t="shared" si="116"/>
        <v>28</v>
      </c>
      <c r="G607">
        <f t="shared" si="118"/>
        <v>4</v>
      </c>
      <c r="H607">
        <f t="shared" si="119"/>
        <v>7</v>
      </c>
      <c r="I607">
        <f t="shared" si="120"/>
        <v>18</v>
      </c>
      <c r="J607">
        <f t="shared" si="121"/>
        <v>2.5714285714285716</v>
      </c>
      <c r="K607">
        <f t="shared" si="122"/>
        <v>0</v>
      </c>
      <c r="M607">
        <f t="shared" si="123"/>
        <v>0</v>
      </c>
      <c r="N607">
        <v>0</v>
      </c>
      <c r="O607">
        <v>0</v>
      </c>
      <c r="R607" t="str">
        <f t="shared" si="124"/>
        <v xml:space="preserve"> </v>
      </c>
      <c r="S607" t="str">
        <f t="shared" si="125"/>
        <v xml:space="preserve"> </v>
      </c>
      <c r="T607" t="s">
        <v>241</v>
      </c>
      <c r="U607" t="s">
        <v>241</v>
      </c>
    </row>
    <row r="608" spans="1:21" x14ac:dyDescent="0.25">
      <c r="A608" t="s">
        <v>74</v>
      </c>
      <c r="B608" t="s">
        <v>75</v>
      </c>
      <c r="C608">
        <v>5</v>
      </c>
      <c r="D608">
        <v>2</v>
      </c>
      <c r="E608">
        <f t="shared" si="126"/>
        <v>10</v>
      </c>
      <c r="F608">
        <f t="shared" si="116"/>
        <v>38</v>
      </c>
      <c r="G608">
        <f t="shared" si="118"/>
        <v>5</v>
      </c>
      <c r="H608">
        <f t="shared" si="119"/>
        <v>9</v>
      </c>
      <c r="I608">
        <f t="shared" si="120"/>
        <v>28</v>
      </c>
      <c r="J608">
        <f t="shared" si="121"/>
        <v>3.1111111111111112</v>
      </c>
      <c r="K608">
        <f t="shared" si="122"/>
        <v>0</v>
      </c>
      <c r="M608">
        <f t="shared" si="123"/>
        <v>0</v>
      </c>
      <c r="N608">
        <v>0</v>
      </c>
      <c r="O608">
        <v>0</v>
      </c>
      <c r="R608" t="str">
        <f t="shared" si="124"/>
        <v xml:space="preserve"> </v>
      </c>
      <c r="S608" t="str">
        <f t="shared" si="125"/>
        <v xml:space="preserve"> </v>
      </c>
      <c r="T608" t="s">
        <v>241</v>
      </c>
      <c r="U608" t="s">
        <v>241</v>
      </c>
    </row>
    <row r="609" spans="1:21" x14ac:dyDescent="0.25">
      <c r="A609" t="s">
        <v>74</v>
      </c>
      <c r="B609" t="s">
        <v>75</v>
      </c>
      <c r="C609">
        <v>5</v>
      </c>
      <c r="D609">
        <v>1</v>
      </c>
      <c r="E609">
        <f t="shared" si="126"/>
        <v>5</v>
      </c>
      <c r="F609">
        <f t="shared" si="116"/>
        <v>43</v>
      </c>
      <c r="G609">
        <f t="shared" si="118"/>
        <v>6</v>
      </c>
      <c r="H609">
        <f t="shared" si="119"/>
        <v>10</v>
      </c>
      <c r="I609">
        <f t="shared" si="120"/>
        <v>33</v>
      </c>
      <c r="J609">
        <f t="shared" si="121"/>
        <v>3.3</v>
      </c>
      <c r="K609">
        <f t="shared" si="122"/>
        <v>0</v>
      </c>
      <c r="M609">
        <f t="shared" si="123"/>
        <v>0</v>
      </c>
      <c r="N609">
        <v>0</v>
      </c>
      <c r="O609">
        <v>0</v>
      </c>
      <c r="R609" t="str">
        <f t="shared" si="124"/>
        <v xml:space="preserve"> </v>
      </c>
      <c r="S609" t="str">
        <f t="shared" si="125"/>
        <v xml:space="preserve"> </v>
      </c>
      <c r="T609" t="s">
        <v>241</v>
      </c>
      <c r="U609" t="s">
        <v>241</v>
      </c>
    </row>
    <row r="610" spans="1:21" x14ac:dyDescent="0.25">
      <c r="A610" t="s">
        <v>74</v>
      </c>
      <c r="B610" t="s">
        <v>75</v>
      </c>
      <c r="C610">
        <v>3</v>
      </c>
      <c r="D610">
        <v>1</v>
      </c>
      <c r="E610">
        <f t="shared" si="126"/>
        <v>3</v>
      </c>
      <c r="F610">
        <f t="shared" ref="F610:F672" si="128">IF(B610=B609,F609+E610,E609)</f>
        <v>46</v>
      </c>
      <c r="G610">
        <f t="shared" si="118"/>
        <v>7</v>
      </c>
      <c r="H610">
        <f t="shared" si="119"/>
        <v>11</v>
      </c>
      <c r="I610">
        <f t="shared" si="120"/>
        <v>36</v>
      </c>
      <c r="J610">
        <f t="shared" si="121"/>
        <v>3.2727272727272729</v>
      </c>
      <c r="K610">
        <f t="shared" si="122"/>
        <v>0</v>
      </c>
      <c r="M610">
        <f t="shared" si="123"/>
        <v>0</v>
      </c>
      <c r="N610">
        <v>0</v>
      </c>
      <c r="O610">
        <v>0</v>
      </c>
      <c r="R610" t="str">
        <f t="shared" si="124"/>
        <v xml:space="preserve"> </v>
      </c>
      <c r="S610" t="str">
        <f t="shared" si="125"/>
        <v xml:space="preserve"> </v>
      </c>
      <c r="T610" t="s">
        <v>241</v>
      </c>
      <c r="U610" t="s">
        <v>241</v>
      </c>
    </row>
    <row r="611" spans="1:21" x14ac:dyDescent="0.25">
      <c r="A611" t="s">
        <v>74</v>
      </c>
      <c r="B611" t="s">
        <v>75</v>
      </c>
      <c r="C611">
        <v>3</v>
      </c>
      <c r="D611">
        <v>2</v>
      </c>
      <c r="E611">
        <f t="shared" si="126"/>
        <v>6</v>
      </c>
      <c r="F611">
        <f t="shared" si="128"/>
        <v>52</v>
      </c>
      <c r="G611">
        <f t="shared" si="118"/>
        <v>8</v>
      </c>
      <c r="H611">
        <f t="shared" si="119"/>
        <v>13</v>
      </c>
      <c r="I611">
        <f t="shared" si="120"/>
        <v>42</v>
      </c>
      <c r="J611">
        <f t="shared" si="121"/>
        <v>3.2307692307692308</v>
      </c>
      <c r="K611">
        <f t="shared" si="122"/>
        <v>0</v>
      </c>
      <c r="M611">
        <f t="shared" si="123"/>
        <v>0</v>
      </c>
      <c r="N611">
        <v>0</v>
      </c>
      <c r="O611">
        <v>0</v>
      </c>
      <c r="R611" t="str">
        <f t="shared" si="124"/>
        <v xml:space="preserve"> </v>
      </c>
      <c r="S611" t="str">
        <f t="shared" si="125"/>
        <v xml:space="preserve"> </v>
      </c>
      <c r="T611" t="s">
        <v>241</v>
      </c>
      <c r="U611" t="s">
        <v>241</v>
      </c>
    </row>
    <row r="612" spans="1:21" x14ac:dyDescent="0.25">
      <c r="A612" t="s">
        <v>74</v>
      </c>
      <c r="B612" t="s">
        <v>75</v>
      </c>
      <c r="C612">
        <v>4</v>
      </c>
      <c r="D612">
        <v>1</v>
      </c>
      <c r="E612">
        <f t="shared" si="126"/>
        <v>4</v>
      </c>
      <c r="F612">
        <f t="shared" si="128"/>
        <v>56</v>
      </c>
      <c r="G612">
        <f t="shared" si="118"/>
        <v>9</v>
      </c>
      <c r="H612">
        <f t="shared" si="119"/>
        <v>14</v>
      </c>
      <c r="I612">
        <f t="shared" si="120"/>
        <v>46</v>
      </c>
      <c r="J612">
        <f t="shared" si="121"/>
        <v>3.2857142857142856</v>
      </c>
      <c r="K612">
        <f t="shared" si="122"/>
        <v>0</v>
      </c>
      <c r="M612">
        <f t="shared" si="123"/>
        <v>0</v>
      </c>
      <c r="N612">
        <v>0</v>
      </c>
      <c r="O612">
        <v>0</v>
      </c>
      <c r="R612" t="str">
        <f t="shared" si="124"/>
        <v xml:space="preserve"> </v>
      </c>
      <c r="S612" t="str">
        <f t="shared" si="125"/>
        <v xml:space="preserve"> </v>
      </c>
      <c r="T612" t="s">
        <v>241</v>
      </c>
      <c r="U612" t="s">
        <v>241</v>
      </c>
    </row>
    <row r="613" spans="1:21" x14ac:dyDescent="0.25">
      <c r="A613" t="s">
        <v>74</v>
      </c>
      <c r="B613" t="s">
        <v>75</v>
      </c>
      <c r="C613">
        <v>6</v>
      </c>
      <c r="D613">
        <v>1</v>
      </c>
      <c r="E613">
        <f t="shared" si="126"/>
        <v>6</v>
      </c>
      <c r="F613">
        <f t="shared" si="128"/>
        <v>62</v>
      </c>
      <c r="G613">
        <f t="shared" si="118"/>
        <v>10</v>
      </c>
      <c r="H613">
        <f t="shared" si="119"/>
        <v>15</v>
      </c>
      <c r="I613">
        <f t="shared" si="120"/>
        <v>52</v>
      </c>
      <c r="J613">
        <f t="shared" si="121"/>
        <v>3.4666666666666668</v>
      </c>
      <c r="K613">
        <f t="shared" si="122"/>
        <v>0</v>
      </c>
      <c r="M613">
        <f t="shared" si="123"/>
        <v>0</v>
      </c>
      <c r="N613">
        <v>0</v>
      </c>
      <c r="O613">
        <v>0</v>
      </c>
      <c r="R613" t="str">
        <f t="shared" si="124"/>
        <v xml:space="preserve"> </v>
      </c>
      <c r="S613" t="str">
        <f t="shared" si="125"/>
        <v xml:space="preserve"> </v>
      </c>
      <c r="T613" t="s">
        <v>241</v>
      </c>
      <c r="U613" t="s">
        <v>241</v>
      </c>
    </row>
    <row r="614" spans="1:21" x14ac:dyDescent="0.25">
      <c r="A614" t="s">
        <v>74</v>
      </c>
      <c r="B614" t="s">
        <v>75</v>
      </c>
      <c r="C614">
        <v>6</v>
      </c>
      <c r="D614">
        <v>3</v>
      </c>
      <c r="E614">
        <f t="shared" si="126"/>
        <v>18</v>
      </c>
      <c r="F614">
        <f t="shared" si="128"/>
        <v>80</v>
      </c>
      <c r="G614">
        <f t="shared" si="118"/>
        <v>11</v>
      </c>
      <c r="H614">
        <f t="shared" si="119"/>
        <v>18</v>
      </c>
      <c r="I614">
        <f t="shared" si="120"/>
        <v>70</v>
      </c>
      <c r="J614">
        <f t="shared" si="121"/>
        <v>3.8888888888888888</v>
      </c>
      <c r="K614">
        <f t="shared" si="122"/>
        <v>0</v>
      </c>
      <c r="M614">
        <f t="shared" si="123"/>
        <v>0</v>
      </c>
      <c r="N614">
        <v>0</v>
      </c>
      <c r="O614">
        <v>0</v>
      </c>
      <c r="R614" t="str">
        <f t="shared" si="124"/>
        <v xml:space="preserve"> </v>
      </c>
      <c r="S614" t="str">
        <f t="shared" si="125"/>
        <v xml:space="preserve"> </v>
      </c>
      <c r="T614" t="s">
        <v>241</v>
      </c>
      <c r="U614" t="s">
        <v>241</v>
      </c>
    </row>
    <row r="615" spans="1:21" x14ac:dyDescent="0.25">
      <c r="A615" t="s">
        <v>74</v>
      </c>
      <c r="B615" t="s">
        <v>75</v>
      </c>
      <c r="C615">
        <v>6</v>
      </c>
      <c r="D615">
        <v>3</v>
      </c>
      <c r="E615">
        <f t="shared" si="126"/>
        <v>18</v>
      </c>
      <c r="F615">
        <f t="shared" si="128"/>
        <v>98</v>
      </c>
      <c r="G615">
        <f t="shared" si="118"/>
        <v>12</v>
      </c>
      <c r="H615">
        <f t="shared" si="119"/>
        <v>21</v>
      </c>
      <c r="I615">
        <f t="shared" si="120"/>
        <v>88</v>
      </c>
      <c r="J615">
        <f t="shared" si="121"/>
        <v>4.1904761904761907</v>
      </c>
      <c r="K615">
        <f t="shared" si="122"/>
        <v>0</v>
      </c>
      <c r="M615">
        <f t="shared" si="123"/>
        <v>0</v>
      </c>
      <c r="N615">
        <v>0</v>
      </c>
      <c r="O615">
        <v>0</v>
      </c>
      <c r="R615" t="str">
        <f t="shared" si="124"/>
        <v xml:space="preserve"> </v>
      </c>
      <c r="S615" t="str">
        <f t="shared" si="125"/>
        <v xml:space="preserve"> </v>
      </c>
      <c r="T615" t="s">
        <v>241</v>
      </c>
      <c r="U615" t="s">
        <v>241</v>
      </c>
    </row>
    <row r="616" spans="1:21" x14ac:dyDescent="0.25">
      <c r="A616" t="s">
        <v>74</v>
      </c>
      <c r="B616" t="s">
        <v>75</v>
      </c>
      <c r="C616">
        <v>2</v>
      </c>
      <c r="D616">
        <v>2</v>
      </c>
      <c r="E616">
        <f t="shared" si="126"/>
        <v>4</v>
      </c>
      <c r="F616">
        <f t="shared" si="128"/>
        <v>102</v>
      </c>
      <c r="G616">
        <f t="shared" si="118"/>
        <v>13</v>
      </c>
      <c r="H616">
        <f t="shared" si="119"/>
        <v>23</v>
      </c>
      <c r="I616">
        <f t="shared" si="120"/>
        <v>92</v>
      </c>
      <c r="J616">
        <f t="shared" si="121"/>
        <v>4</v>
      </c>
      <c r="K616">
        <f t="shared" si="122"/>
        <v>4</v>
      </c>
      <c r="M616" t="str">
        <f t="shared" si="123"/>
        <v>B8</v>
      </c>
      <c r="N616">
        <v>0</v>
      </c>
      <c r="O616">
        <v>0</v>
      </c>
      <c r="R616" t="str">
        <f t="shared" si="124"/>
        <v>Jolanta Emeryst</v>
      </c>
      <c r="S616" t="str">
        <f t="shared" si="125"/>
        <v>B8</v>
      </c>
      <c r="T616" t="s">
        <v>241</v>
      </c>
      <c r="U616" t="s">
        <v>241</v>
      </c>
    </row>
    <row r="617" spans="1:21" x14ac:dyDescent="0.25">
      <c r="A617" t="s">
        <v>76</v>
      </c>
      <c r="B617" t="s">
        <v>77</v>
      </c>
      <c r="C617">
        <v>1</v>
      </c>
      <c r="D617">
        <v>1</v>
      </c>
      <c r="E617">
        <f t="shared" si="126"/>
        <v>1</v>
      </c>
      <c r="F617">
        <f t="shared" si="128"/>
        <v>4</v>
      </c>
      <c r="G617">
        <f t="shared" si="118"/>
        <v>1</v>
      </c>
      <c r="H617">
        <f t="shared" si="119"/>
        <v>1</v>
      </c>
      <c r="I617">
        <f t="shared" si="120"/>
        <v>1</v>
      </c>
      <c r="J617">
        <f t="shared" si="121"/>
        <v>1</v>
      </c>
      <c r="K617">
        <f t="shared" si="122"/>
        <v>0</v>
      </c>
      <c r="M617">
        <f t="shared" si="123"/>
        <v>0</v>
      </c>
      <c r="N617">
        <v>0</v>
      </c>
      <c r="O617">
        <v>0</v>
      </c>
      <c r="R617" t="str">
        <f t="shared" si="124"/>
        <v xml:space="preserve"> </v>
      </c>
      <c r="S617" t="str">
        <f t="shared" si="125"/>
        <v xml:space="preserve"> </v>
      </c>
      <c r="T617" t="s">
        <v>241</v>
      </c>
      <c r="U617" t="s">
        <v>241</v>
      </c>
    </row>
    <row r="618" spans="1:21" x14ac:dyDescent="0.25">
      <c r="A618" t="s">
        <v>76</v>
      </c>
      <c r="B618" t="s">
        <v>77</v>
      </c>
      <c r="C618">
        <v>3</v>
      </c>
      <c r="D618">
        <v>2</v>
      </c>
      <c r="E618">
        <f t="shared" si="126"/>
        <v>6</v>
      </c>
      <c r="F618">
        <f t="shared" si="128"/>
        <v>10</v>
      </c>
      <c r="G618">
        <f t="shared" si="118"/>
        <v>2</v>
      </c>
      <c r="H618">
        <f t="shared" si="119"/>
        <v>3</v>
      </c>
      <c r="I618">
        <f t="shared" si="120"/>
        <v>7</v>
      </c>
      <c r="J618">
        <f t="shared" si="121"/>
        <v>2.3333333333333335</v>
      </c>
      <c r="K618">
        <f t="shared" si="122"/>
        <v>0</v>
      </c>
      <c r="M618">
        <f t="shared" si="123"/>
        <v>0</v>
      </c>
      <c r="N618">
        <v>0</v>
      </c>
      <c r="O618">
        <v>0</v>
      </c>
      <c r="R618" t="str">
        <f t="shared" si="124"/>
        <v xml:space="preserve"> </v>
      </c>
      <c r="S618" t="str">
        <f t="shared" si="125"/>
        <v xml:space="preserve"> </v>
      </c>
      <c r="T618" t="s">
        <v>241</v>
      </c>
      <c r="U618" t="s">
        <v>241</v>
      </c>
    </row>
    <row r="619" spans="1:21" x14ac:dyDescent="0.25">
      <c r="A619" t="s">
        <v>76</v>
      </c>
      <c r="B619" t="s">
        <v>77</v>
      </c>
      <c r="C619">
        <v>4</v>
      </c>
      <c r="D619">
        <v>3</v>
      </c>
      <c r="E619">
        <f t="shared" si="126"/>
        <v>12</v>
      </c>
      <c r="F619">
        <f t="shared" ref="F619:F676" si="129">IF(B619=B618,F618+E619,F618)</f>
        <v>22</v>
      </c>
      <c r="G619">
        <f t="shared" si="118"/>
        <v>3</v>
      </c>
      <c r="H619">
        <f t="shared" si="119"/>
        <v>6</v>
      </c>
      <c r="I619">
        <f t="shared" si="120"/>
        <v>19</v>
      </c>
      <c r="J619">
        <f t="shared" si="121"/>
        <v>3.1666666666666665</v>
      </c>
      <c r="K619">
        <f t="shared" si="122"/>
        <v>0</v>
      </c>
      <c r="M619">
        <f t="shared" si="123"/>
        <v>0</v>
      </c>
      <c r="N619">
        <v>0</v>
      </c>
      <c r="O619">
        <v>0</v>
      </c>
      <c r="R619" t="str">
        <f t="shared" si="124"/>
        <v xml:space="preserve"> </v>
      </c>
      <c r="S619" t="str">
        <f t="shared" si="125"/>
        <v xml:space="preserve"> </v>
      </c>
      <c r="T619" t="s">
        <v>241</v>
      </c>
      <c r="U619" t="s">
        <v>241</v>
      </c>
    </row>
    <row r="620" spans="1:21" x14ac:dyDescent="0.25">
      <c r="A620" t="s">
        <v>76</v>
      </c>
      <c r="B620" t="s">
        <v>77</v>
      </c>
      <c r="C620">
        <v>4</v>
      </c>
      <c r="D620">
        <v>1</v>
      </c>
      <c r="E620">
        <f t="shared" si="126"/>
        <v>4</v>
      </c>
      <c r="F620">
        <f t="shared" si="129"/>
        <v>26</v>
      </c>
      <c r="G620">
        <f t="shared" si="118"/>
        <v>4</v>
      </c>
      <c r="H620">
        <f t="shared" si="119"/>
        <v>7</v>
      </c>
      <c r="I620">
        <f t="shared" si="120"/>
        <v>23</v>
      </c>
      <c r="J620">
        <f t="shared" si="121"/>
        <v>3.2857142857142856</v>
      </c>
      <c r="K620">
        <f t="shared" si="122"/>
        <v>0</v>
      </c>
      <c r="M620">
        <f t="shared" si="123"/>
        <v>0</v>
      </c>
      <c r="N620">
        <v>0</v>
      </c>
      <c r="O620">
        <v>0</v>
      </c>
      <c r="R620" t="str">
        <f t="shared" si="124"/>
        <v xml:space="preserve"> </v>
      </c>
      <c r="S620" t="str">
        <f t="shared" si="125"/>
        <v xml:space="preserve"> </v>
      </c>
      <c r="T620" t="s">
        <v>241</v>
      </c>
      <c r="U620" t="s">
        <v>241</v>
      </c>
    </row>
    <row r="621" spans="1:21" x14ac:dyDescent="0.25">
      <c r="A621" t="s">
        <v>76</v>
      </c>
      <c r="B621" t="s">
        <v>77</v>
      </c>
      <c r="C621">
        <v>2</v>
      </c>
      <c r="D621">
        <v>1</v>
      </c>
      <c r="E621">
        <f t="shared" si="126"/>
        <v>2</v>
      </c>
      <c r="F621">
        <f t="shared" si="129"/>
        <v>28</v>
      </c>
      <c r="G621">
        <f t="shared" si="118"/>
        <v>5</v>
      </c>
      <c r="H621">
        <f t="shared" si="119"/>
        <v>8</v>
      </c>
      <c r="I621">
        <f t="shared" si="120"/>
        <v>25</v>
      </c>
      <c r="J621">
        <f t="shared" si="121"/>
        <v>3.125</v>
      </c>
      <c r="K621">
        <f t="shared" si="122"/>
        <v>0</v>
      </c>
      <c r="M621">
        <f t="shared" si="123"/>
        <v>0</v>
      </c>
      <c r="N621">
        <v>0</v>
      </c>
      <c r="O621">
        <v>0</v>
      </c>
      <c r="R621" t="str">
        <f t="shared" si="124"/>
        <v xml:space="preserve"> </v>
      </c>
      <c r="S621" t="str">
        <f t="shared" si="125"/>
        <v xml:space="preserve"> </v>
      </c>
      <c r="T621" t="s">
        <v>241</v>
      </c>
      <c r="U621" t="s">
        <v>241</v>
      </c>
    </row>
    <row r="622" spans="1:21" x14ac:dyDescent="0.25">
      <c r="A622" t="s">
        <v>76</v>
      </c>
      <c r="B622" t="s">
        <v>77</v>
      </c>
      <c r="C622">
        <v>5</v>
      </c>
      <c r="D622">
        <v>1</v>
      </c>
      <c r="E622">
        <f t="shared" si="126"/>
        <v>5</v>
      </c>
      <c r="F622">
        <f t="shared" si="129"/>
        <v>33</v>
      </c>
      <c r="G622">
        <f t="shared" si="118"/>
        <v>6</v>
      </c>
      <c r="H622">
        <f t="shared" si="119"/>
        <v>9</v>
      </c>
      <c r="I622">
        <f t="shared" si="120"/>
        <v>30</v>
      </c>
      <c r="J622">
        <f t="shared" si="121"/>
        <v>3.3333333333333335</v>
      </c>
      <c r="K622">
        <f t="shared" si="122"/>
        <v>0</v>
      </c>
      <c r="M622">
        <f t="shared" si="123"/>
        <v>0</v>
      </c>
      <c r="N622">
        <v>0</v>
      </c>
      <c r="O622">
        <v>0</v>
      </c>
      <c r="R622" t="str">
        <f t="shared" si="124"/>
        <v xml:space="preserve"> </v>
      </c>
      <c r="S622" t="str">
        <f t="shared" si="125"/>
        <v xml:space="preserve"> </v>
      </c>
      <c r="T622" t="s">
        <v>241</v>
      </c>
      <c r="U622" t="s">
        <v>241</v>
      </c>
    </row>
    <row r="623" spans="1:21" x14ac:dyDescent="0.25">
      <c r="A623" t="s">
        <v>76</v>
      </c>
      <c r="B623" t="s">
        <v>77</v>
      </c>
      <c r="C623">
        <v>6</v>
      </c>
      <c r="D623">
        <v>3</v>
      </c>
      <c r="E623">
        <f t="shared" si="126"/>
        <v>18</v>
      </c>
      <c r="F623">
        <v>25</v>
      </c>
      <c r="G623">
        <f t="shared" si="118"/>
        <v>7</v>
      </c>
      <c r="H623">
        <f t="shared" si="119"/>
        <v>12</v>
      </c>
      <c r="I623">
        <f t="shared" si="120"/>
        <v>48</v>
      </c>
      <c r="J623">
        <f t="shared" si="121"/>
        <v>4</v>
      </c>
      <c r="K623">
        <f t="shared" si="122"/>
        <v>0</v>
      </c>
      <c r="M623">
        <f t="shared" si="123"/>
        <v>0</v>
      </c>
      <c r="N623">
        <v>0</v>
      </c>
      <c r="O623">
        <v>0</v>
      </c>
      <c r="R623" t="str">
        <f t="shared" si="124"/>
        <v xml:space="preserve"> </v>
      </c>
      <c r="S623" t="str">
        <f t="shared" si="125"/>
        <v xml:space="preserve"> </v>
      </c>
      <c r="T623" t="s">
        <v>241</v>
      </c>
      <c r="U623" t="s">
        <v>241</v>
      </c>
    </row>
    <row r="624" spans="1:21" x14ac:dyDescent="0.25">
      <c r="A624" t="s">
        <v>76</v>
      </c>
      <c r="B624" t="s">
        <v>77</v>
      </c>
      <c r="C624">
        <v>4</v>
      </c>
      <c r="D624">
        <v>3</v>
      </c>
      <c r="E624">
        <f t="shared" si="126"/>
        <v>12</v>
      </c>
      <c r="F624">
        <f t="shared" ref="F624" si="130">IF(B624=B623,F623+E624,E623)</f>
        <v>37</v>
      </c>
      <c r="G624">
        <f t="shared" si="118"/>
        <v>8</v>
      </c>
      <c r="H624">
        <f t="shared" si="119"/>
        <v>15</v>
      </c>
      <c r="I624">
        <f t="shared" si="120"/>
        <v>60</v>
      </c>
      <c r="J624">
        <f t="shared" si="121"/>
        <v>4</v>
      </c>
      <c r="K624">
        <f t="shared" si="122"/>
        <v>0</v>
      </c>
      <c r="M624">
        <f t="shared" si="123"/>
        <v>0</v>
      </c>
      <c r="N624">
        <v>0</v>
      </c>
      <c r="O624">
        <v>0</v>
      </c>
      <c r="R624" t="str">
        <f t="shared" si="124"/>
        <v xml:space="preserve"> </v>
      </c>
      <c r="S624" t="str">
        <f t="shared" si="125"/>
        <v xml:space="preserve"> </v>
      </c>
      <c r="T624" t="s">
        <v>241</v>
      </c>
      <c r="U624" t="s">
        <v>241</v>
      </c>
    </row>
    <row r="625" spans="1:21" x14ac:dyDescent="0.25">
      <c r="A625" t="s">
        <v>76</v>
      </c>
      <c r="B625" t="s">
        <v>77</v>
      </c>
      <c r="C625">
        <v>3</v>
      </c>
      <c r="D625">
        <v>2</v>
      </c>
      <c r="E625">
        <f t="shared" si="126"/>
        <v>6</v>
      </c>
      <c r="F625">
        <f t="shared" si="128"/>
        <v>43</v>
      </c>
      <c r="G625">
        <f t="shared" si="118"/>
        <v>9</v>
      </c>
      <c r="H625">
        <f t="shared" si="119"/>
        <v>17</v>
      </c>
      <c r="I625">
        <f t="shared" si="120"/>
        <v>66</v>
      </c>
      <c r="J625">
        <f t="shared" si="121"/>
        <v>3.8823529411764706</v>
      </c>
      <c r="K625">
        <f t="shared" si="122"/>
        <v>0</v>
      </c>
      <c r="M625">
        <f t="shared" si="123"/>
        <v>0</v>
      </c>
      <c r="N625">
        <v>0</v>
      </c>
      <c r="O625">
        <v>0</v>
      </c>
      <c r="R625" t="str">
        <f t="shared" si="124"/>
        <v xml:space="preserve"> </v>
      </c>
      <c r="S625" t="str">
        <f t="shared" si="125"/>
        <v xml:space="preserve"> </v>
      </c>
      <c r="T625" t="s">
        <v>241</v>
      </c>
      <c r="U625" t="s">
        <v>241</v>
      </c>
    </row>
    <row r="626" spans="1:21" x14ac:dyDescent="0.25">
      <c r="A626" t="s">
        <v>76</v>
      </c>
      <c r="B626" t="s">
        <v>77</v>
      </c>
      <c r="C626">
        <v>4</v>
      </c>
      <c r="D626">
        <v>1</v>
      </c>
      <c r="E626">
        <f t="shared" si="126"/>
        <v>4</v>
      </c>
      <c r="F626">
        <f t="shared" si="128"/>
        <v>47</v>
      </c>
      <c r="G626">
        <f t="shared" si="118"/>
        <v>10</v>
      </c>
      <c r="H626">
        <f t="shared" si="119"/>
        <v>18</v>
      </c>
      <c r="I626">
        <f t="shared" si="120"/>
        <v>70</v>
      </c>
      <c r="J626">
        <f t="shared" si="121"/>
        <v>3.8888888888888888</v>
      </c>
      <c r="K626">
        <f t="shared" si="122"/>
        <v>0</v>
      </c>
      <c r="M626">
        <f t="shared" si="123"/>
        <v>0</v>
      </c>
      <c r="N626">
        <v>0</v>
      </c>
      <c r="O626">
        <v>0</v>
      </c>
      <c r="R626" t="str">
        <f t="shared" si="124"/>
        <v xml:space="preserve"> </v>
      </c>
      <c r="S626" t="str">
        <f t="shared" si="125"/>
        <v xml:space="preserve"> </v>
      </c>
      <c r="T626" t="s">
        <v>241</v>
      </c>
      <c r="U626" t="s">
        <v>241</v>
      </c>
    </row>
    <row r="627" spans="1:21" x14ac:dyDescent="0.25">
      <c r="A627" t="s">
        <v>76</v>
      </c>
      <c r="B627" t="s">
        <v>77</v>
      </c>
      <c r="C627">
        <v>3</v>
      </c>
      <c r="D627">
        <v>3</v>
      </c>
      <c r="E627">
        <f t="shared" si="126"/>
        <v>9</v>
      </c>
      <c r="F627">
        <f t="shared" si="128"/>
        <v>56</v>
      </c>
      <c r="G627">
        <f t="shared" si="118"/>
        <v>11</v>
      </c>
      <c r="H627">
        <f t="shared" si="119"/>
        <v>21</v>
      </c>
      <c r="I627">
        <f t="shared" si="120"/>
        <v>79</v>
      </c>
      <c r="J627">
        <f t="shared" si="121"/>
        <v>3.7619047619047619</v>
      </c>
      <c r="K627">
        <f t="shared" si="122"/>
        <v>0</v>
      </c>
      <c r="M627">
        <f t="shared" si="123"/>
        <v>0</v>
      </c>
      <c r="N627">
        <v>0</v>
      </c>
      <c r="O627">
        <v>0</v>
      </c>
      <c r="R627" t="str">
        <f t="shared" si="124"/>
        <v xml:space="preserve"> </v>
      </c>
      <c r="S627" t="str">
        <f t="shared" si="125"/>
        <v xml:space="preserve"> </v>
      </c>
      <c r="T627" t="s">
        <v>241</v>
      </c>
      <c r="U627" t="s">
        <v>241</v>
      </c>
    </row>
    <row r="628" spans="1:21" x14ac:dyDescent="0.25">
      <c r="A628" t="s">
        <v>76</v>
      </c>
      <c r="B628" t="s">
        <v>77</v>
      </c>
      <c r="C628">
        <v>5</v>
      </c>
      <c r="D628">
        <v>3</v>
      </c>
      <c r="E628">
        <f t="shared" si="126"/>
        <v>15</v>
      </c>
      <c r="F628">
        <f t="shared" si="128"/>
        <v>71</v>
      </c>
      <c r="G628">
        <f t="shared" si="118"/>
        <v>12</v>
      </c>
      <c r="H628">
        <f t="shared" si="119"/>
        <v>24</v>
      </c>
      <c r="I628">
        <f t="shared" si="120"/>
        <v>94</v>
      </c>
      <c r="J628">
        <f t="shared" si="121"/>
        <v>3.9166666666666665</v>
      </c>
      <c r="K628">
        <f t="shared" si="122"/>
        <v>0</v>
      </c>
      <c r="M628">
        <f t="shared" si="123"/>
        <v>0</v>
      </c>
      <c r="N628">
        <v>0</v>
      </c>
      <c r="O628">
        <v>0</v>
      </c>
      <c r="R628" t="str">
        <f t="shared" si="124"/>
        <v xml:space="preserve"> </v>
      </c>
      <c r="S628" t="str">
        <f t="shared" si="125"/>
        <v xml:space="preserve"> </v>
      </c>
      <c r="T628" t="s">
        <v>241</v>
      </c>
      <c r="U628" t="s">
        <v>241</v>
      </c>
    </row>
    <row r="629" spans="1:21" x14ac:dyDescent="0.25">
      <c r="A629" t="s">
        <v>76</v>
      </c>
      <c r="B629" t="s">
        <v>77</v>
      </c>
      <c r="C629">
        <v>1</v>
      </c>
      <c r="D629">
        <v>2</v>
      </c>
      <c r="E629">
        <f t="shared" si="126"/>
        <v>2</v>
      </c>
      <c r="F629">
        <f t="shared" si="128"/>
        <v>73</v>
      </c>
      <c r="G629">
        <f t="shared" si="118"/>
        <v>13</v>
      </c>
      <c r="H629">
        <f t="shared" si="119"/>
        <v>26</v>
      </c>
      <c r="I629">
        <f t="shared" si="120"/>
        <v>96</v>
      </c>
      <c r="J629">
        <f t="shared" si="121"/>
        <v>3.6923076923076925</v>
      </c>
      <c r="K629">
        <f t="shared" si="122"/>
        <v>3.6923076923076925</v>
      </c>
      <c r="M629" t="str">
        <f t="shared" si="123"/>
        <v>B9</v>
      </c>
      <c r="N629">
        <v>0</v>
      </c>
      <c r="O629">
        <v>0</v>
      </c>
      <c r="R629" t="str">
        <f t="shared" si="124"/>
        <v>Lidia Filipek</v>
      </c>
      <c r="S629" t="str">
        <f t="shared" si="125"/>
        <v>B9</v>
      </c>
      <c r="T629" t="s">
        <v>241</v>
      </c>
      <c r="U629" t="s">
        <v>241</v>
      </c>
    </row>
    <row r="630" spans="1:21" x14ac:dyDescent="0.25">
      <c r="A630" t="s">
        <v>111</v>
      </c>
      <c r="B630" t="s">
        <v>112</v>
      </c>
      <c r="C630">
        <v>3</v>
      </c>
      <c r="D630">
        <v>1</v>
      </c>
      <c r="E630">
        <f t="shared" si="126"/>
        <v>3</v>
      </c>
      <c r="F630">
        <f t="shared" si="128"/>
        <v>2</v>
      </c>
      <c r="G630">
        <f t="shared" si="118"/>
        <v>1</v>
      </c>
      <c r="H630">
        <f t="shared" si="119"/>
        <v>1</v>
      </c>
      <c r="I630">
        <f t="shared" si="120"/>
        <v>3</v>
      </c>
      <c r="J630">
        <f t="shared" si="121"/>
        <v>3</v>
      </c>
      <c r="K630">
        <f t="shared" si="122"/>
        <v>0</v>
      </c>
      <c r="M630">
        <f t="shared" si="123"/>
        <v>0</v>
      </c>
      <c r="N630">
        <v>0</v>
      </c>
      <c r="O630">
        <v>0</v>
      </c>
      <c r="R630" t="str">
        <f t="shared" si="124"/>
        <v xml:space="preserve"> </v>
      </c>
      <c r="S630" t="str">
        <f t="shared" si="125"/>
        <v xml:space="preserve"> </v>
      </c>
      <c r="T630" t="s">
        <v>241</v>
      </c>
      <c r="U630" t="s">
        <v>241</v>
      </c>
    </row>
    <row r="631" spans="1:21" x14ac:dyDescent="0.25">
      <c r="A631" t="s">
        <v>111</v>
      </c>
      <c r="B631" t="s">
        <v>112</v>
      </c>
      <c r="C631">
        <v>1</v>
      </c>
      <c r="D631">
        <v>2</v>
      </c>
      <c r="E631">
        <f t="shared" si="126"/>
        <v>2</v>
      </c>
      <c r="F631">
        <f t="shared" si="128"/>
        <v>4</v>
      </c>
      <c r="G631">
        <f t="shared" si="118"/>
        <v>2</v>
      </c>
      <c r="H631">
        <f t="shared" si="119"/>
        <v>3</v>
      </c>
      <c r="I631">
        <f t="shared" si="120"/>
        <v>5</v>
      </c>
      <c r="J631">
        <f t="shared" si="121"/>
        <v>1.6666666666666667</v>
      </c>
      <c r="K631">
        <f t="shared" si="122"/>
        <v>0</v>
      </c>
      <c r="M631">
        <f t="shared" si="123"/>
        <v>0</v>
      </c>
      <c r="N631">
        <v>0</v>
      </c>
      <c r="O631">
        <v>0</v>
      </c>
      <c r="R631" t="str">
        <f t="shared" si="124"/>
        <v xml:space="preserve"> </v>
      </c>
      <c r="S631" t="str">
        <f t="shared" si="125"/>
        <v xml:space="preserve"> </v>
      </c>
      <c r="T631" t="s">
        <v>241</v>
      </c>
      <c r="U631" t="s">
        <v>241</v>
      </c>
    </row>
    <row r="632" spans="1:21" x14ac:dyDescent="0.25">
      <c r="A632" t="s">
        <v>111</v>
      </c>
      <c r="B632" t="s">
        <v>112</v>
      </c>
      <c r="C632">
        <v>2</v>
      </c>
      <c r="D632">
        <v>3</v>
      </c>
      <c r="E632">
        <f t="shared" si="126"/>
        <v>6</v>
      </c>
      <c r="F632">
        <f t="shared" si="128"/>
        <v>10</v>
      </c>
      <c r="G632">
        <f t="shared" si="118"/>
        <v>3</v>
      </c>
      <c r="H632">
        <f t="shared" si="119"/>
        <v>6</v>
      </c>
      <c r="I632">
        <f t="shared" si="120"/>
        <v>11</v>
      </c>
      <c r="J632">
        <f t="shared" si="121"/>
        <v>1.8333333333333333</v>
      </c>
      <c r="K632">
        <f t="shared" si="122"/>
        <v>0</v>
      </c>
      <c r="M632">
        <f t="shared" si="123"/>
        <v>0</v>
      </c>
      <c r="N632">
        <v>0</v>
      </c>
      <c r="O632">
        <v>0</v>
      </c>
      <c r="R632" t="str">
        <f t="shared" si="124"/>
        <v xml:space="preserve"> </v>
      </c>
      <c r="S632" t="str">
        <f t="shared" si="125"/>
        <v xml:space="preserve"> </v>
      </c>
      <c r="T632" t="s">
        <v>241</v>
      </c>
      <c r="U632" t="s">
        <v>241</v>
      </c>
    </row>
    <row r="633" spans="1:21" x14ac:dyDescent="0.25">
      <c r="A633" t="s">
        <v>111</v>
      </c>
      <c r="B633" t="s">
        <v>112</v>
      </c>
      <c r="C633">
        <v>4</v>
      </c>
      <c r="D633">
        <v>1</v>
      </c>
      <c r="E633">
        <f t="shared" si="126"/>
        <v>4</v>
      </c>
      <c r="F633">
        <f t="shared" si="128"/>
        <v>14</v>
      </c>
      <c r="G633">
        <f t="shared" si="118"/>
        <v>4</v>
      </c>
      <c r="H633">
        <f t="shared" si="119"/>
        <v>7</v>
      </c>
      <c r="I633">
        <f t="shared" si="120"/>
        <v>15</v>
      </c>
      <c r="J633">
        <f t="shared" si="121"/>
        <v>2.1428571428571428</v>
      </c>
      <c r="K633">
        <f t="shared" si="122"/>
        <v>0</v>
      </c>
      <c r="M633">
        <f t="shared" si="123"/>
        <v>0</v>
      </c>
      <c r="N633">
        <v>0</v>
      </c>
      <c r="O633">
        <v>0</v>
      </c>
      <c r="R633" t="str">
        <f t="shared" si="124"/>
        <v xml:space="preserve"> </v>
      </c>
      <c r="S633" t="str">
        <f t="shared" si="125"/>
        <v xml:space="preserve"> </v>
      </c>
      <c r="T633" t="s">
        <v>241</v>
      </c>
      <c r="U633" t="s">
        <v>241</v>
      </c>
    </row>
    <row r="634" spans="1:21" x14ac:dyDescent="0.25">
      <c r="A634" t="s">
        <v>111</v>
      </c>
      <c r="B634" t="s">
        <v>112</v>
      </c>
      <c r="C634">
        <v>2</v>
      </c>
      <c r="D634">
        <v>1</v>
      </c>
      <c r="E634">
        <f t="shared" si="126"/>
        <v>2</v>
      </c>
      <c r="F634">
        <f t="shared" si="128"/>
        <v>16</v>
      </c>
      <c r="G634">
        <f t="shared" si="118"/>
        <v>5</v>
      </c>
      <c r="H634">
        <f t="shared" si="119"/>
        <v>8</v>
      </c>
      <c r="I634">
        <f t="shared" si="120"/>
        <v>17</v>
      </c>
      <c r="J634">
        <f t="shared" si="121"/>
        <v>2.125</v>
      </c>
      <c r="K634">
        <f t="shared" si="122"/>
        <v>0</v>
      </c>
      <c r="M634">
        <f t="shared" si="123"/>
        <v>0</v>
      </c>
      <c r="N634">
        <v>0</v>
      </c>
      <c r="O634">
        <v>0</v>
      </c>
      <c r="R634" t="str">
        <f t="shared" si="124"/>
        <v xml:space="preserve"> </v>
      </c>
      <c r="S634" t="str">
        <f t="shared" si="125"/>
        <v xml:space="preserve"> </v>
      </c>
      <c r="T634" t="s">
        <v>241</v>
      </c>
      <c r="U634" t="s">
        <v>241</v>
      </c>
    </row>
    <row r="635" spans="1:21" x14ac:dyDescent="0.25">
      <c r="A635" t="s">
        <v>111</v>
      </c>
      <c r="B635" t="s">
        <v>112</v>
      </c>
      <c r="C635">
        <v>4</v>
      </c>
      <c r="D635">
        <v>2</v>
      </c>
      <c r="E635">
        <f t="shared" si="126"/>
        <v>8</v>
      </c>
      <c r="F635">
        <f t="shared" si="128"/>
        <v>24</v>
      </c>
      <c r="G635">
        <f t="shared" si="118"/>
        <v>6</v>
      </c>
      <c r="H635">
        <f t="shared" si="119"/>
        <v>10</v>
      </c>
      <c r="I635">
        <f t="shared" si="120"/>
        <v>25</v>
      </c>
      <c r="J635">
        <f t="shared" si="121"/>
        <v>2.5</v>
      </c>
      <c r="K635">
        <f t="shared" si="122"/>
        <v>0</v>
      </c>
      <c r="M635">
        <f t="shared" si="123"/>
        <v>0</v>
      </c>
      <c r="N635">
        <v>0</v>
      </c>
      <c r="O635">
        <v>0</v>
      </c>
      <c r="R635" t="str">
        <f t="shared" si="124"/>
        <v xml:space="preserve"> </v>
      </c>
      <c r="S635" t="str">
        <f t="shared" si="125"/>
        <v xml:space="preserve"> </v>
      </c>
      <c r="T635" t="s">
        <v>241</v>
      </c>
      <c r="U635" t="s">
        <v>241</v>
      </c>
    </row>
    <row r="636" spans="1:21" x14ac:dyDescent="0.25">
      <c r="A636" t="s">
        <v>111</v>
      </c>
      <c r="B636" t="s">
        <v>112</v>
      </c>
      <c r="C636">
        <v>6</v>
      </c>
      <c r="D636">
        <v>1</v>
      </c>
      <c r="E636">
        <f t="shared" si="126"/>
        <v>6</v>
      </c>
      <c r="F636">
        <f t="shared" si="128"/>
        <v>30</v>
      </c>
      <c r="G636">
        <f t="shared" si="118"/>
        <v>7</v>
      </c>
      <c r="H636">
        <f t="shared" si="119"/>
        <v>11</v>
      </c>
      <c r="I636">
        <f t="shared" si="120"/>
        <v>31</v>
      </c>
      <c r="J636">
        <f t="shared" si="121"/>
        <v>2.8181818181818183</v>
      </c>
      <c r="K636">
        <f t="shared" si="122"/>
        <v>0</v>
      </c>
      <c r="M636">
        <f t="shared" si="123"/>
        <v>0</v>
      </c>
      <c r="N636">
        <v>0</v>
      </c>
      <c r="O636">
        <v>0</v>
      </c>
      <c r="R636" t="str">
        <f t="shared" si="124"/>
        <v xml:space="preserve"> </v>
      </c>
      <c r="S636" t="str">
        <f t="shared" si="125"/>
        <v xml:space="preserve"> </v>
      </c>
      <c r="T636" t="s">
        <v>241</v>
      </c>
      <c r="U636" t="s">
        <v>241</v>
      </c>
    </row>
    <row r="637" spans="1:21" x14ac:dyDescent="0.25">
      <c r="A637" t="s">
        <v>111</v>
      </c>
      <c r="B637" t="s">
        <v>112</v>
      </c>
      <c r="C637">
        <v>4</v>
      </c>
      <c r="D637">
        <v>3</v>
      </c>
      <c r="E637">
        <f t="shared" si="126"/>
        <v>12</v>
      </c>
      <c r="F637">
        <f t="shared" si="128"/>
        <v>42</v>
      </c>
      <c r="G637">
        <f t="shared" si="118"/>
        <v>8</v>
      </c>
      <c r="H637">
        <f t="shared" si="119"/>
        <v>14</v>
      </c>
      <c r="I637">
        <f t="shared" si="120"/>
        <v>43</v>
      </c>
      <c r="J637">
        <f t="shared" si="121"/>
        <v>3.0714285714285716</v>
      </c>
      <c r="K637">
        <f t="shared" si="122"/>
        <v>0</v>
      </c>
      <c r="M637">
        <f t="shared" si="123"/>
        <v>0</v>
      </c>
      <c r="N637">
        <v>0</v>
      </c>
      <c r="O637">
        <v>0</v>
      </c>
      <c r="R637" t="str">
        <f t="shared" si="124"/>
        <v xml:space="preserve"> </v>
      </c>
      <c r="S637" t="str">
        <f t="shared" si="125"/>
        <v xml:space="preserve"> </v>
      </c>
      <c r="T637" t="s">
        <v>241</v>
      </c>
      <c r="U637" t="s">
        <v>241</v>
      </c>
    </row>
    <row r="638" spans="1:21" x14ac:dyDescent="0.25">
      <c r="A638" t="s">
        <v>111</v>
      </c>
      <c r="B638" t="s">
        <v>112</v>
      </c>
      <c r="C638">
        <v>3</v>
      </c>
      <c r="D638">
        <v>3</v>
      </c>
      <c r="E638">
        <f t="shared" si="126"/>
        <v>9</v>
      </c>
      <c r="F638">
        <f t="shared" si="128"/>
        <v>51</v>
      </c>
      <c r="G638">
        <f t="shared" si="118"/>
        <v>9</v>
      </c>
      <c r="H638">
        <f t="shared" si="119"/>
        <v>17</v>
      </c>
      <c r="I638">
        <f t="shared" si="120"/>
        <v>52</v>
      </c>
      <c r="J638">
        <f t="shared" si="121"/>
        <v>3.0588235294117645</v>
      </c>
      <c r="K638">
        <f t="shared" si="122"/>
        <v>0</v>
      </c>
      <c r="M638">
        <f t="shared" si="123"/>
        <v>0</v>
      </c>
      <c r="N638">
        <v>0</v>
      </c>
      <c r="O638">
        <v>0</v>
      </c>
      <c r="R638" t="str">
        <f t="shared" si="124"/>
        <v xml:space="preserve"> </v>
      </c>
      <c r="S638" t="str">
        <f t="shared" si="125"/>
        <v xml:space="preserve"> </v>
      </c>
      <c r="T638" t="s">
        <v>241</v>
      </c>
      <c r="U638" t="s">
        <v>241</v>
      </c>
    </row>
    <row r="639" spans="1:21" x14ac:dyDescent="0.25">
      <c r="A639" t="s">
        <v>111</v>
      </c>
      <c r="B639" t="s">
        <v>112</v>
      </c>
      <c r="C639">
        <v>4</v>
      </c>
      <c r="D639">
        <v>3</v>
      </c>
      <c r="E639">
        <f t="shared" si="126"/>
        <v>12</v>
      </c>
      <c r="F639">
        <f t="shared" si="128"/>
        <v>63</v>
      </c>
      <c r="G639">
        <f t="shared" si="118"/>
        <v>10</v>
      </c>
      <c r="H639">
        <f t="shared" si="119"/>
        <v>20</v>
      </c>
      <c r="I639">
        <f t="shared" si="120"/>
        <v>64</v>
      </c>
      <c r="J639">
        <f t="shared" si="121"/>
        <v>3.2</v>
      </c>
      <c r="K639">
        <f t="shared" si="122"/>
        <v>0</v>
      </c>
      <c r="M639">
        <f t="shared" si="123"/>
        <v>0</v>
      </c>
      <c r="N639">
        <v>0</v>
      </c>
      <c r="O639">
        <v>0</v>
      </c>
      <c r="R639" t="str">
        <f t="shared" si="124"/>
        <v xml:space="preserve"> </v>
      </c>
      <c r="S639" t="str">
        <f t="shared" si="125"/>
        <v xml:space="preserve"> </v>
      </c>
      <c r="T639" t="s">
        <v>241</v>
      </c>
      <c r="U639" t="s">
        <v>241</v>
      </c>
    </row>
    <row r="640" spans="1:21" x14ac:dyDescent="0.25">
      <c r="A640" t="s">
        <v>111</v>
      </c>
      <c r="B640" t="s">
        <v>112</v>
      </c>
      <c r="C640">
        <v>3</v>
      </c>
      <c r="D640">
        <v>2</v>
      </c>
      <c r="E640">
        <f t="shared" si="126"/>
        <v>6</v>
      </c>
      <c r="F640">
        <f t="shared" si="128"/>
        <v>69</v>
      </c>
      <c r="G640">
        <f t="shared" si="118"/>
        <v>11</v>
      </c>
      <c r="H640">
        <f t="shared" si="119"/>
        <v>22</v>
      </c>
      <c r="I640">
        <f t="shared" si="120"/>
        <v>70</v>
      </c>
      <c r="J640">
        <f t="shared" si="121"/>
        <v>3.1818181818181817</v>
      </c>
      <c r="K640">
        <f t="shared" si="122"/>
        <v>3.1818181818181817</v>
      </c>
      <c r="M640" t="str">
        <f t="shared" si="123"/>
        <v>C1</v>
      </c>
      <c r="N640">
        <v>0</v>
      </c>
      <c r="O640">
        <v>0</v>
      </c>
      <c r="R640" t="str">
        <f t="shared" si="124"/>
        <v>Jagoda Bielicka</v>
      </c>
      <c r="S640" t="str">
        <f t="shared" si="125"/>
        <v>C1</v>
      </c>
      <c r="T640" t="s">
        <v>241</v>
      </c>
      <c r="U640" t="s">
        <v>241</v>
      </c>
    </row>
    <row r="641" spans="1:21" x14ac:dyDescent="0.25">
      <c r="A641" t="s">
        <v>129</v>
      </c>
      <c r="B641" t="s">
        <v>130</v>
      </c>
      <c r="C641">
        <v>3</v>
      </c>
      <c r="D641">
        <v>1</v>
      </c>
      <c r="E641">
        <f t="shared" si="126"/>
        <v>3</v>
      </c>
      <c r="F641">
        <f t="shared" si="128"/>
        <v>6</v>
      </c>
      <c r="G641">
        <f t="shared" si="118"/>
        <v>1</v>
      </c>
      <c r="H641">
        <f t="shared" si="119"/>
        <v>1</v>
      </c>
      <c r="I641">
        <f t="shared" si="120"/>
        <v>3</v>
      </c>
      <c r="J641">
        <f t="shared" si="121"/>
        <v>3</v>
      </c>
      <c r="K641">
        <f t="shared" si="122"/>
        <v>0</v>
      </c>
      <c r="M641">
        <f t="shared" si="123"/>
        <v>0</v>
      </c>
      <c r="N641">
        <v>0</v>
      </c>
      <c r="O641">
        <v>0</v>
      </c>
      <c r="R641" t="str">
        <f t="shared" si="124"/>
        <v xml:space="preserve"> </v>
      </c>
      <c r="S641" t="str">
        <f t="shared" si="125"/>
        <v xml:space="preserve"> </v>
      </c>
      <c r="T641" t="s">
        <v>241</v>
      </c>
      <c r="U641" t="s">
        <v>241</v>
      </c>
    </row>
    <row r="642" spans="1:21" x14ac:dyDescent="0.25">
      <c r="A642" t="s">
        <v>129</v>
      </c>
      <c r="B642" t="s">
        <v>130</v>
      </c>
      <c r="C642">
        <v>1</v>
      </c>
      <c r="D642">
        <v>2</v>
      </c>
      <c r="E642">
        <f t="shared" si="126"/>
        <v>2</v>
      </c>
      <c r="F642">
        <f t="shared" si="128"/>
        <v>8</v>
      </c>
      <c r="G642">
        <f t="shared" si="118"/>
        <v>2</v>
      </c>
      <c r="H642">
        <f t="shared" si="119"/>
        <v>3</v>
      </c>
      <c r="I642">
        <f t="shared" si="120"/>
        <v>5</v>
      </c>
      <c r="J642">
        <f t="shared" si="121"/>
        <v>1.6666666666666667</v>
      </c>
      <c r="K642">
        <f t="shared" si="122"/>
        <v>0</v>
      </c>
      <c r="M642">
        <f t="shared" si="123"/>
        <v>0</v>
      </c>
      <c r="N642">
        <v>0</v>
      </c>
      <c r="O642">
        <v>0</v>
      </c>
      <c r="R642" t="str">
        <f t="shared" si="124"/>
        <v xml:space="preserve"> </v>
      </c>
      <c r="S642" t="str">
        <f t="shared" si="125"/>
        <v xml:space="preserve"> </v>
      </c>
      <c r="T642" t="s">
        <v>241</v>
      </c>
      <c r="U642" t="s">
        <v>241</v>
      </c>
    </row>
    <row r="643" spans="1:21" x14ac:dyDescent="0.25">
      <c r="A643" t="s">
        <v>129</v>
      </c>
      <c r="B643" t="s">
        <v>130</v>
      </c>
      <c r="C643">
        <v>5</v>
      </c>
      <c r="D643">
        <v>3</v>
      </c>
      <c r="E643">
        <f t="shared" si="126"/>
        <v>15</v>
      </c>
      <c r="F643">
        <f t="shared" si="128"/>
        <v>23</v>
      </c>
      <c r="G643">
        <f t="shared" ref="G643:G706" si="131">IF(B643=B642,G642+1,1)</f>
        <v>3</v>
      </c>
      <c r="H643">
        <f t="shared" ref="H643:H706" si="132">IF(B643=B642,H642+D643,D643)</f>
        <v>6</v>
      </c>
      <c r="I643">
        <f t="shared" ref="I643:I706" si="133">IF(B643=B642,I642+E643,E643)</f>
        <v>20</v>
      </c>
      <c r="J643">
        <f t="shared" ref="J643:J706" si="134">I643/H643</f>
        <v>3.3333333333333335</v>
      </c>
      <c r="K643">
        <f t="shared" ref="K643:K706" si="135">IF(B643&lt;&gt;B644,J643,0)</f>
        <v>0</v>
      </c>
      <c r="M643">
        <f t="shared" ref="M643:M706" si="136">IF(B643&lt;&gt;B644,A643,0)</f>
        <v>0</v>
      </c>
      <c r="N643">
        <v>0</v>
      </c>
      <c r="O643">
        <v>0</v>
      </c>
      <c r="R643" t="str">
        <f t="shared" ref="R643:R706" si="137">IF(B643&lt;&gt;B644,B643," ")</f>
        <v xml:space="preserve"> </v>
      </c>
      <c r="S643" t="str">
        <f t="shared" ref="S643:S706" si="138">IF(B643&lt;&gt;B644,A643," ")</f>
        <v xml:space="preserve"> </v>
      </c>
      <c r="T643" t="s">
        <v>241</v>
      </c>
      <c r="U643" t="s">
        <v>241</v>
      </c>
    </row>
    <row r="644" spans="1:21" x14ac:dyDescent="0.25">
      <c r="A644" t="s">
        <v>129</v>
      </c>
      <c r="B644" t="s">
        <v>130</v>
      </c>
      <c r="C644">
        <v>5</v>
      </c>
      <c r="D644">
        <v>1</v>
      </c>
      <c r="E644">
        <f t="shared" ref="E644:E707" si="139">C644*D644</f>
        <v>5</v>
      </c>
      <c r="F644">
        <f t="shared" si="128"/>
        <v>28</v>
      </c>
      <c r="G644">
        <f t="shared" si="131"/>
        <v>4</v>
      </c>
      <c r="H644">
        <f t="shared" si="132"/>
        <v>7</v>
      </c>
      <c r="I644">
        <f t="shared" si="133"/>
        <v>25</v>
      </c>
      <c r="J644">
        <f t="shared" si="134"/>
        <v>3.5714285714285716</v>
      </c>
      <c r="K644">
        <f t="shared" si="135"/>
        <v>0</v>
      </c>
      <c r="M644">
        <f t="shared" si="136"/>
        <v>0</v>
      </c>
      <c r="N644">
        <v>0</v>
      </c>
      <c r="O644">
        <v>0</v>
      </c>
      <c r="R644" t="str">
        <f t="shared" si="137"/>
        <v xml:space="preserve"> </v>
      </c>
      <c r="S644" t="str">
        <f t="shared" si="138"/>
        <v xml:space="preserve"> </v>
      </c>
      <c r="T644" t="s">
        <v>241</v>
      </c>
      <c r="U644" t="s">
        <v>241</v>
      </c>
    </row>
    <row r="645" spans="1:21" x14ac:dyDescent="0.25">
      <c r="A645" t="s">
        <v>129</v>
      </c>
      <c r="B645" t="s">
        <v>130</v>
      </c>
      <c r="C645">
        <v>3</v>
      </c>
      <c r="D645">
        <v>1</v>
      </c>
      <c r="E645">
        <f t="shared" si="139"/>
        <v>3</v>
      </c>
      <c r="F645">
        <f t="shared" si="128"/>
        <v>31</v>
      </c>
      <c r="G645">
        <f t="shared" si="131"/>
        <v>5</v>
      </c>
      <c r="H645">
        <f t="shared" si="132"/>
        <v>8</v>
      </c>
      <c r="I645">
        <f t="shared" si="133"/>
        <v>28</v>
      </c>
      <c r="J645">
        <f t="shared" si="134"/>
        <v>3.5</v>
      </c>
      <c r="K645">
        <f t="shared" si="135"/>
        <v>0</v>
      </c>
      <c r="M645">
        <f t="shared" si="136"/>
        <v>0</v>
      </c>
      <c r="N645">
        <v>0</v>
      </c>
      <c r="O645">
        <v>0</v>
      </c>
      <c r="R645" t="str">
        <f t="shared" si="137"/>
        <v xml:space="preserve"> </v>
      </c>
      <c r="S645" t="str">
        <f t="shared" si="138"/>
        <v xml:space="preserve"> </v>
      </c>
      <c r="T645" t="s">
        <v>241</v>
      </c>
      <c r="U645" t="s">
        <v>241</v>
      </c>
    </row>
    <row r="646" spans="1:21" x14ac:dyDescent="0.25">
      <c r="A646" t="s">
        <v>129</v>
      </c>
      <c r="B646" t="s">
        <v>130</v>
      </c>
      <c r="C646">
        <v>2</v>
      </c>
      <c r="D646">
        <v>1</v>
      </c>
      <c r="E646">
        <f t="shared" si="139"/>
        <v>2</v>
      </c>
      <c r="F646">
        <f t="shared" si="129"/>
        <v>33</v>
      </c>
      <c r="G646">
        <f t="shared" si="131"/>
        <v>6</v>
      </c>
      <c r="H646">
        <f t="shared" si="132"/>
        <v>9</v>
      </c>
      <c r="I646">
        <f t="shared" si="133"/>
        <v>30</v>
      </c>
      <c r="J646">
        <f t="shared" si="134"/>
        <v>3.3333333333333335</v>
      </c>
      <c r="K646">
        <f t="shared" si="135"/>
        <v>0</v>
      </c>
      <c r="M646">
        <f t="shared" si="136"/>
        <v>0</v>
      </c>
      <c r="N646">
        <v>0</v>
      </c>
      <c r="O646">
        <v>0</v>
      </c>
      <c r="R646" t="str">
        <f t="shared" si="137"/>
        <v xml:space="preserve"> </v>
      </c>
      <c r="S646" t="str">
        <f t="shared" si="138"/>
        <v xml:space="preserve"> </v>
      </c>
      <c r="T646" t="s">
        <v>241</v>
      </c>
      <c r="U646" t="s">
        <v>241</v>
      </c>
    </row>
    <row r="647" spans="1:21" x14ac:dyDescent="0.25">
      <c r="A647" t="s">
        <v>129</v>
      </c>
      <c r="B647" t="s">
        <v>130</v>
      </c>
      <c r="C647">
        <v>5</v>
      </c>
      <c r="D647">
        <v>2</v>
      </c>
      <c r="E647">
        <f t="shared" si="139"/>
        <v>10</v>
      </c>
      <c r="F647">
        <f t="shared" si="129"/>
        <v>43</v>
      </c>
      <c r="G647">
        <f t="shared" si="131"/>
        <v>7</v>
      </c>
      <c r="H647">
        <f t="shared" si="132"/>
        <v>11</v>
      </c>
      <c r="I647">
        <f t="shared" si="133"/>
        <v>40</v>
      </c>
      <c r="J647">
        <f t="shared" si="134"/>
        <v>3.6363636363636362</v>
      </c>
      <c r="K647">
        <f t="shared" si="135"/>
        <v>0</v>
      </c>
      <c r="M647">
        <f t="shared" si="136"/>
        <v>0</v>
      </c>
      <c r="N647">
        <v>0</v>
      </c>
      <c r="O647">
        <v>0</v>
      </c>
      <c r="R647" t="str">
        <f t="shared" si="137"/>
        <v xml:space="preserve"> </v>
      </c>
      <c r="S647" t="str">
        <f t="shared" si="138"/>
        <v xml:space="preserve"> </v>
      </c>
      <c r="T647" t="s">
        <v>241</v>
      </c>
      <c r="U647" t="s">
        <v>241</v>
      </c>
    </row>
    <row r="648" spans="1:21" x14ac:dyDescent="0.25">
      <c r="A648" t="s">
        <v>129</v>
      </c>
      <c r="B648" t="s">
        <v>130</v>
      </c>
      <c r="C648">
        <v>5</v>
      </c>
      <c r="D648">
        <v>1</v>
      </c>
      <c r="E648">
        <f t="shared" si="139"/>
        <v>5</v>
      </c>
      <c r="F648">
        <f t="shared" si="129"/>
        <v>48</v>
      </c>
      <c r="G648">
        <f t="shared" si="131"/>
        <v>8</v>
      </c>
      <c r="H648">
        <f t="shared" si="132"/>
        <v>12</v>
      </c>
      <c r="I648">
        <f t="shared" si="133"/>
        <v>45</v>
      </c>
      <c r="J648">
        <f t="shared" si="134"/>
        <v>3.75</v>
      </c>
      <c r="K648">
        <f t="shared" si="135"/>
        <v>0</v>
      </c>
      <c r="M648">
        <f t="shared" si="136"/>
        <v>0</v>
      </c>
      <c r="N648">
        <v>0</v>
      </c>
      <c r="O648">
        <v>0</v>
      </c>
      <c r="R648" t="str">
        <f t="shared" si="137"/>
        <v xml:space="preserve"> </v>
      </c>
      <c r="S648" t="str">
        <f t="shared" si="138"/>
        <v xml:space="preserve"> </v>
      </c>
      <c r="T648" t="s">
        <v>241</v>
      </c>
      <c r="U648" t="s">
        <v>241</v>
      </c>
    </row>
    <row r="649" spans="1:21" x14ac:dyDescent="0.25">
      <c r="A649" t="s">
        <v>129</v>
      </c>
      <c r="B649" t="s">
        <v>130</v>
      </c>
      <c r="C649">
        <v>2</v>
      </c>
      <c r="D649">
        <v>3</v>
      </c>
      <c r="E649">
        <f t="shared" si="139"/>
        <v>6</v>
      </c>
      <c r="F649">
        <f t="shared" si="129"/>
        <v>54</v>
      </c>
      <c r="G649">
        <f t="shared" si="131"/>
        <v>9</v>
      </c>
      <c r="H649">
        <f t="shared" si="132"/>
        <v>15</v>
      </c>
      <c r="I649">
        <f t="shared" si="133"/>
        <v>51</v>
      </c>
      <c r="J649">
        <f t="shared" si="134"/>
        <v>3.4</v>
      </c>
      <c r="K649">
        <f t="shared" si="135"/>
        <v>0</v>
      </c>
      <c r="M649">
        <f t="shared" si="136"/>
        <v>0</v>
      </c>
      <c r="N649">
        <v>0</v>
      </c>
      <c r="O649">
        <v>0</v>
      </c>
      <c r="R649" t="str">
        <f t="shared" si="137"/>
        <v xml:space="preserve"> </v>
      </c>
      <c r="S649" t="str">
        <f t="shared" si="138"/>
        <v xml:space="preserve"> </v>
      </c>
      <c r="T649" t="s">
        <v>241</v>
      </c>
      <c r="U649" t="s">
        <v>241</v>
      </c>
    </row>
    <row r="650" spans="1:21" x14ac:dyDescent="0.25">
      <c r="A650" t="s">
        <v>129</v>
      </c>
      <c r="B650" t="s">
        <v>130</v>
      </c>
      <c r="C650">
        <v>3</v>
      </c>
      <c r="D650">
        <v>1</v>
      </c>
      <c r="E650">
        <f t="shared" si="139"/>
        <v>3</v>
      </c>
      <c r="F650">
        <v>26</v>
      </c>
      <c r="G650">
        <f t="shared" si="131"/>
        <v>10</v>
      </c>
      <c r="H650">
        <f t="shared" si="132"/>
        <v>16</v>
      </c>
      <c r="I650">
        <f t="shared" si="133"/>
        <v>54</v>
      </c>
      <c r="J650">
        <f t="shared" si="134"/>
        <v>3.375</v>
      </c>
      <c r="K650">
        <f t="shared" si="135"/>
        <v>0</v>
      </c>
      <c r="M650">
        <f t="shared" si="136"/>
        <v>0</v>
      </c>
      <c r="N650">
        <v>0</v>
      </c>
      <c r="O650">
        <v>0</v>
      </c>
      <c r="R650" t="str">
        <f t="shared" si="137"/>
        <v xml:space="preserve"> </v>
      </c>
      <c r="S650" t="str">
        <f t="shared" si="138"/>
        <v xml:space="preserve"> </v>
      </c>
      <c r="T650" t="s">
        <v>241</v>
      </c>
      <c r="U650" t="s">
        <v>241</v>
      </c>
    </row>
    <row r="651" spans="1:21" x14ac:dyDescent="0.25">
      <c r="A651" t="s">
        <v>129</v>
      </c>
      <c r="B651" t="s">
        <v>130</v>
      </c>
      <c r="C651">
        <v>6</v>
      </c>
      <c r="D651">
        <v>1</v>
      </c>
      <c r="E651">
        <f t="shared" si="139"/>
        <v>6</v>
      </c>
      <c r="F651">
        <f t="shared" ref="F651" si="140">IF(B651=B650,F650+E651,E650)</f>
        <v>32</v>
      </c>
      <c r="G651">
        <f t="shared" si="131"/>
        <v>11</v>
      </c>
      <c r="H651">
        <f t="shared" si="132"/>
        <v>17</v>
      </c>
      <c r="I651">
        <f t="shared" si="133"/>
        <v>60</v>
      </c>
      <c r="J651">
        <f t="shared" si="134"/>
        <v>3.5294117647058822</v>
      </c>
      <c r="K651">
        <f t="shared" si="135"/>
        <v>0</v>
      </c>
      <c r="M651">
        <f t="shared" si="136"/>
        <v>0</v>
      </c>
      <c r="N651">
        <v>0</v>
      </c>
      <c r="O651">
        <v>0</v>
      </c>
      <c r="R651" t="str">
        <f t="shared" si="137"/>
        <v xml:space="preserve"> </v>
      </c>
      <c r="S651" t="str">
        <f t="shared" si="138"/>
        <v xml:space="preserve"> </v>
      </c>
      <c r="T651" t="s">
        <v>241</v>
      </c>
      <c r="U651" t="s">
        <v>241</v>
      </c>
    </row>
    <row r="652" spans="1:21" x14ac:dyDescent="0.25">
      <c r="A652" t="s">
        <v>129</v>
      </c>
      <c r="B652" t="s">
        <v>130</v>
      </c>
      <c r="C652">
        <v>6</v>
      </c>
      <c r="D652">
        <v>2</v>
      </c>
      <c r="E652">
        <f t="shared" si="139"/>
        <v>12</v>
      </c>
      <c r="F652">
        <f t="shared" si="128"/>
        <v>44</v>
      </c>
      <c r="G652">
        <f t="shared" si="131"/>
        <v>12</v>
      </c>
      <c r="H652">
        <f t="shared" si="132"/>
        <v>19</v>
      </c>
      <c r="I652">
        <f t="shared" si="133"/>
        <v>72</v>
      </c>
      <c r="J652">
        <f t="shared" si="134"/>
        <v>3.7894736842105261</v>
      </c>
      <c r="K652">
        <f t="shared" si="135"/>
        <v>0</v>
      </c>
      <c r="M652">
        <f t="shared" si="136"/>
        <v>0</v>
      </c>
      <c r="N652">
        <v>0</v>
      </c>
      <c r="O652">
        <v>0</v>
      </c>
      <c r="R652" t="str">
        <f t="shared" si="137"/>
        <v xml:space="preserve"> </v>
      </c>
      <c r="S652" t="str">
        <f t="shared" si="138"/>
        <v xml:space="preserve"> </v>
      </c>
      <c r="T652" t="s">
        <v>241</v>
      </c>
      <c r="U652" t="s">
        <v>241</v>
      </c>
    </row>
    <row r="653" spans="1:21" x14ac:dyDescent="0.25">
      <c r="A653" t="s">
        <v>129</v>
      </c>
      <c r="B653" t="s">
        <v>130</v>
      </c>
      <c r="C653">
        <v>2</v>
      </c>
      <c r="D653">
        <v>2</v>
      </c>
      <c r="E653">
        <f t="shared" si="139"/>
        <v>4</v>
      </c>
      <c r="F653">
        <f t="shared" si="128"/>
        <v>48</v>
      </c>
      <c r="G653">
        <f t="shared" si="131"/>
        <v>13</v>
      </c>
      <c r="H653">
        <f t="shared" si="132"/>
        <v>21</v>
      </c>
      <c r="I653">
        <f t="shared" si="133"/>
        <v>76</v>
      </c>
      <c r="J653">
        <f t="shared" si="134"/>
        <v>3.6190476190476191</v>
      </c>
      <c r="K653">
        <f t="shared" si="135"/>
        <v>0</v>
      </c>
      <c r="M653">
        <f t="shared" si="136"/>
        <v>0</v>
      </c>
      <c r="N653">
        <v>0</v>
      </c>
      <c r="O653">
        <v>0</v>
      </c>
      <c r="R653" t="str">
        <f t="shared" si="137"/>
        <v xml:space="preserve"> </v>
      </c>
      <c r="S653" t="str">
        <f t="shared" si="138"/>
        <v xml:space="preserve"> </v>
      </c>
      <c r="T653" t="s">
        <v>241</v>
      </c>
      <c r="U653" t="s">
        <v>241</v>
      </c>
    </row>
    <row r="654" spans="1:21" x14ac:dyDescent="0.25">
      <c r="A654" t="s">
        <v>129</v>
      </c>
      <c r="B654" t="s">
        <v>130</v>
      </c>
      <c r="C654">
        <v>3</v>
      </c>
      <c r="D654">
        <v>3</v>
      </c>
      <c r="E654">
        <f t="shared" si="139"/>
        <v>9</v>
      </c>
      <c r="F654">
        <f t="shared" si="128"/>
        <v>57</v>
      </c>
      <c r="G654">
        <f t="shared" si="131"/>
        <v>14</v>
      </c>
      <c r="H654">
        <f t="shared" si="132"/>
        <v>24</v>
      </c>
      <c r="I654">
        <f t="shared" si="133"/>
        <v>85</v>
      </c>
      <c r="J654">
        <f t="shared" si="134"/>
        <v>3.5416666666666665</v>
      </c>
      <c r="K654">
        <f t="shared" si="135"/>
        <v>0</v>
      </c>
      <c r="M654">
        <f t="shared" si="136"/>
        <v>0</v>
      </c>
      <c r="N654">
        <v>0</v>
      </c>
      <c r="O654">
        <v>0</v>
      </c>
      <c r="R654" t="str">
        <f t="shared" si="137"/>
        <v xml:space="preserve"> </v>
      </c>
      <c r="S654" t="str">
        <f t="shared" si="138"/>
        <v xml:space="preserve"> </v>
      </c>
      <c r="T654" t="s">
        <v>241</v>
      </c>
      <c r="U654" t="s">
        <v>241</v>
      </c>
    </row>
    <row r="655" spans="1:21" x14ac:dyDescent="0.25">
      <c r="A655" t="s">
        <v>129</v>
      </c>
      <c r="B655" t="s">
        <v>130</v>
      </c>
      <c r="C655">
        <v>3</v>
      </c>
      <c r="D655">
        <v>2</v>
      </c>
      <c r="E655">
        <f t="shared" si="139"/>
        <v>6</v>
      </c>
      <c r="F655">
        <f t="shared" si="128"/>
        <v>63</v>
      </c>
      <c r="G655">
        <f t="shared" si="131"/>
        <v>15</v>
      </c>
      <c r="H655">
        <f t="shared" si="132"/>
        <v>26</v>
      </c>
      <c r="I655">
        <f t="shared" si="133"/>
        <v>91</v>
      </c>
      <c r="J655">
        <f t="shared" si="134"/>
        <v>3.5</v>
      </c>
      <c r="K655">
        <f t="shared" si="135"/>
        <v>3.5</v>
      </c>
      <c r="M655" t="str">
        <f t="shared" si="136"/>
        <v>C10</v>
      </c>
      <c r="N655">
        <v>0</v>
      </c>
      <c r="O655">
        <v>0</v>
      </c>
      <c r="R655" t="str">
        <f t="shared" si="137"/>
        <v>Dorota Narcyzowicz</v>
      </c>
      <c r="S655" t="str">
        <f t="shared" si="138"/>
        <v>C10</v>
      </c>
      <c r="T655" t="s">
        <v>241</v>
      </c>
      <c r="U655" t="s">
        <v>241</v>
      </c>
    </row>
    <row r="656" spans="1:21" x14ac:dyDescent="0.25">
      <c r="A656" t="s">
        <v>131</v>
      </c>
      <c r="B656" t="s">
        <v>132</v>
      </c>
      <c r="C656">
        <v>6</v>
      </c>
      <c r="D656">
        <v>1</v>
      </c>
      <c r="E656">
        <f t="shared" si="139"/>
        <v>6</v>
      </c>
      <c r="F656">
        <f t="shared" si="128"/>
        <v>6</v>
      </c>
      <c r="G656">
        <f t="shared" si="131"/>
        <v>1</v>
      </c>
      <c r="H656">
        <f t="shared" si="132"/>
        <v>1</v>
      </c>
      <c r="I656">
        <f t="shared" si="133"/>
        <v>6</v>
      </c>
      <c r="J656">
        <f t="shared" si="134"/>
        <v>6</v>
      </c>
      <c r="K656">
        <f t="shared" si="135"/>
        <v>0</v>
      </c>
      <c r="M656">
        <f t="shared" si="136"/>
        <v>0</v>
      </c>
      <c r="N656">
        <v>0</v>
      </c>
      <c r="O656">
        <v>0</v>
      </c>
      <c r="R656" t="str">
        <f t="shared" si="137"/>
        <v xml:space="preserve"> </v>
      </c>
      <c r="S656" t="str">
        <f t="shared" si="138"/>
        <v xml:space="preserve"> </v>
      </c>
      <c r="T656" t="s">
        <v>241</v>
      </c>
      <c r="U656" t="s">
        <v>241</v>
      </c>
    </row>
    <row r="657" spans="1:21" x14ac:dyDescent="0.25">
      <c r="A657" t="s">
        <v>131</v>
      </c>
      <c r="B657" t="s">
        <v>132</v>
      </c>
      <c r="C657">
        <v>4</v>
      </c>
      <c r="D657">
        <v>2</v>
      </c>
      <c r="E657">
        <f t="shared" si="139"/>
        <v>8</v>
      </c>
      <c r="F657">
        <f t="shared" si="128"/>
        <v>14</v>
      </c>
      <c r="G657">
        <f t="shared" si="131"/>
        <v>2</v>
      </c>
      <c r="H657">
        <f t="shared" si="132"/>
        <v>3</v>
      </c>
      <c r="I657">
        <f t="shared" si="133"/>
        <v>14</v>
      </c>
      <c r="J657">
        <f t="shared" si="134"/>
        <v>4.666666666666667</v>
      </c>
      <c r="K657">
        <f t="shared" si="135"/>
        <v>0</v>
      </c>
      <c r="M657">
        <f t="shared" si="136"/>
        <v>0</v>
      </c>
      <c r="N657">
        <v>0</v>
      </c>
      <c r="O657">
        <v>0</v>
      </c>
      <c r="R657" t="str">
        <f t="shared" si="137"/>
        <v xml:space="preserve"> </v>
      </c>
      <c r="S657" t="str">
        <f t="shared" si="138"/>
        <v xml:space="preserve"> </v>
      </c>
      <c r="T657" t="s">
        <v>241</v>
      </c>
      <c r="U657" t="s">
        <v>241</v>
      </c>
    </row>
    <row r="658" spans="1:21" x14ac:dyDescent="0.25">
      <c r="A658" t="s">
        <v>131</v>
      </c>
      <c r="B658" t="s">
        <v>132</v>
      </c>
      <c r="C658">
        <v>1</v>
      </c>
      <c r="D658">
        <v>3</v>
      </c>
      <c r="E658">
        <f t="shared" si="139"/>
        <v>3</v>
      </c>
      <c r="F658">
        <f t="shared" si="128"/>
        <v>17</v>
      </c>
      <c r="G658">
        <f t="shared" si="131"/>
        <v>3</v>
      </c>
      <c r="H658">
        <f t="shared" si="132"/>
        <v>6</v>
      </c>
      <c r="I658">
        <f t="shared" si="133"/>
        <v>17</v>
      </c>
      <c r="J658">
        <f t="shared" si="134"/>
        <v>2.8333333333333335</v>
      </c>
      <c r="K658">
        <f t="shared" si="135"/>
        <v>0</v>
      </c>
      <c r="M658">
        <f t="shared" si="136"/>
        <v>0</v>
      </c>
      <c r="N658">
        <v>0</v>
      </c>
      <c r="O658">
        <v>0</v>
      </c>
      <c r="R658" t="str">
        <f t="shared" si="137"/>
        <v xml:space="preserve"> </v>
      </c>
      <c r="S658" t="str">
        <f t="shared" si="138"/>
        <v xml:space="preserve"> </v>
      </c>
      <c r="T658" t="s">
        <v>241</v>
      </c>
      <c r="U658" t="s">
        <v>241</v>
      </c>
    </row>
    <row r="659" spans="1:21" x14ac:dyDescent="0.25">
      <c r="A659" t="s">
        <v>131</v>
      </c>
      <c r="B659" t="s">
        <v>132</v>
      </c>
      <c r="C659">
        <v>3</v>
      </c>
      <c r="D659">
        <v>1</v>
      </c>
      <c r="E659">
        <f t="shared" si="139"/>
        <v>3</v>
      </c>
      <c r="F659">
        <f t="shared" si="128"/>
        <v>20</v>
      </c>
      <c r="G659">
        <f t="shared" si="131"/>
        <v>4</v>
      </c>
      <c r="H659">
        <f t="shared" si="132"/>
        <v>7</v>
      </c>
      <c r="I659">
        <f t="shared" si="133"/>
        <v>20</v>
      </c>
      <c r="J659">
        <f t="shared" si="134"/>
        <v>2.8571428571428572</v>
      </c>
      <c r="K659">
        <f t="shared" si="135"/>
        <v>0</v>
      </c>
      <c r="M659">
        <f t="shared" si="136"/>
        <v>0</v>
      </c>
      <c r="N659">
        <v>0</v>
      </c>
      <c r="O659">
        <v>0</v>
      </c>
      <c r="R659" t="str">
        <f t="shared" si="137"/>
        <v xml:space="preserve"> </v>
      </c>
      <c r="S659" t="str">
        <f t="shared" si="138"/>
        <v xml:space="preserve"> </v>
      </c>
      <c r="T659" t="s">
        <v>241</v>
      </c>
      <c r="U659" t="s">
        <v>241</v>
      </c>
    </row>
    <row r="660" spans="1:21" x14ac:dyDescent="0.25">
      <c r="A660" t="s">
        <v>131</v>
      </c>
      <c r="B660" t="s">
        <v>132</v>
      </c>
      <c r="C660">
        <v>4</v>
      </c>
      <c r="D660">
        <v>1</v>
      </c>
      <c r="E660">
        <f t="shared" si="139"/>
        <v>4</v>
      </c>
      <c r="F660">
        <f t="shared" si="128"/>
        <v>24</v>
      </c>
      <c r="G660">
        <f t="shared" si="131"/>
        <v>5</v>
      </c>
      <c r="H660">
        <f t="shared" si="132"/>
        <v>8</v>
      </c>
      <c r="I660">
        <f t="shared" si="133"/>
        <v>24</v>
      </c>
      <c r="J660">
        <f t="shared" si="134"/>
        <v>3</v>
      </c>
      <c r="K660">
        <f t="shared" si="135"/>
        <v>0</v>
      </c>
      <c r="M660">
        <f t="shared" si="136"/>
        <v>0</v>
      </c>
      <c r="N660">
        <v>0</v>
      </c>
      <c r="O660">
        <v>0</v>
      </c>
      <c r="R660" t="str">
        <f t="shared" si="137"/>
        <v xml:space="preserve"> </v>
      </c>
      <c r="S660" t="str">
        <f t="shared" si="138"/>
        <v xml:space="preserve"> </v>
      </c>
      <c r="T660" t="s">
        <v>241</v>
      </c>
      <c r="U660" t="s">
        <v>241</v>
      </c>
    </row>
    <row r="661" spans="1:21" x14ac:dyDescent="0.25">
      <c r="A661" t="s">
        <v>131</v>
      </c>
      <c r="B661" t="s">
        <v>132</v>
      </c>
      <c r="C661">
        <v>2</v>
      </c>
      <c r="D661">
        <v>2</v>
      </c>
      <c r="E661">
        <f t="shared" si="139"/>
        <v>4</v>
      </c>
      <c r="F661">
        <f t="shared" si="128"/>
        <v>28</v>
      </c>
      <c r="G661">
        <f t="shared" si="131"/>
        <v>6</v>
      </c>
      <c r="H661">
        <f t="shared" si="132"/>
        <v>10</v>
      </c>
      <c r="I661">
        <f t="shared" si="133"/>
        <v>28</v>
      </c>
      <c r="J661">
        <f t="shared" si="134"/>
        <v>2.8</v>
      </c>
      <c r="K661">
        <f t="shared" si="135"/>
        <v>0</v>
      </c>
      <c r="M661">
        <f t="shared" si="136"/>
        <v>0</v>
      </c>
      <c r="N661">
        <v>0</v>
      </c>
      <c r="O661">
        <v>0</v>
      </c>
      <c r="R661" t="str">
        <f t="shared" si="137"/>
        <v xml:space="preserve"> </v>
      </c>
      <c r="S661" t="str">
        <f t="shared" si="138"/>
        <v xml:space="preserve"> </v>
      </c>
      <c r="T661" t="s">
        <v>241</v>
      </c>
      <c r="U661" t="s">
        <v>241</v>
      </c>
    </row>
    <row r="662" spans="1:21" x14ac:dyDescent="0.25">
      <c r="A662" t="s">
        <v>131</v>
      </c>
      <c r="B662" t="s">
        <v>132</v>
      </c>
      <c r="C662">
        <v>4</v>
      </c>
      <c r="D662">
        <v>3</v>
      </c>
      <c r="E662">
        <f t="shared" si="139"/>
        <v>12</v>
      </c>
      <c r="F662">
        <f t="shared" si="128"/>
        <v>40</v>
      </c>
      <c r="G662">
        <f t="shared" si="131"/>
        <v>7</v>
      </c>
      <c r="H662">
        <f t="shared" si="132"/>
        <v>13</v>
      </c>
      <c r="I662">
        <f t="shared" si="133"/>
        <v>40</v>
      </c>
      <c r="J662">
        <f t="shared" si="134"/>
        <v>3.0769230769230771</v>
      </c>
      <c r="K662">
        <f t="shared" si="135"/>
        <v>0</v>
      </c>
      <c r="M662">
        <f t="shared" si="136"/>
        <v>0</v>
      </c>
      <c r="N662">
        <v>0</v>
      </c>
      <c r="O662">
        <v>0</v>
      </c>
      <c r="R662" t="str">
        <f t="shared" si="137"/>
        <v xml:space="preserve"> </v>
      </c>
      <c r="S662" t="str">
        <f t="shared" si="138"/>
        <v xml:space="preserve"> </v>
      </c>
      <c r="T662" t="s">
        <v>241</v>
      </c>
      <c r="U662" t="s">
        <v>241</v>
      </c>
    </row>
    <row r="663" spans="1:21" x14ac:dyDescent="0.25">
      <c r="A663" t="s">
        <v>131</v>
      </c>
      <c r="B663" t="s">
        <v>132</v>
      </c>
      <c r="C663">
        <v>3</v>
      </c>
      <c r="D663">
        <v>1</v>
      </c>
      <c r="E663">
        <f t="shared" si="139"/>
        <v>3</v>
      </c>
      <c r="F663">
        <f t="shared" si="128"/>
        <v>43</v>
      </c>
      <c r="G663">
        <f t="shared" si="131"/>
        <v>8</v>
      </c>
      <c r="H663">
        <f t="shared" si="132"/>
        <v>14</v>
      </c>
      <c r="I663">
        <f t="shared" si="133"/>
        <v>43</v>
      </c>
      <c r="J663">
        <f t="shared" si="134"/>
        <v>3.0714285714285716</v>
      </c>
      <c r="K663">
        <f t="shared" si="135"/>
        <v>0</v>
      </c>
      <c r="M663">
        <f t="shared" si="136"/>
        <v>0</v>
      </c>
      <c r="N663">
        <v>0</v>
      </c>
      <c r="O663">
        <v>0</v>
      </c>
      <c r="R663" t="str">
        <f t="shared" si="137"/>
        <v xml:space="preserve"> </v>
      </c>
      <c r="S663" t="str">
        <f t="shared" si="138"/>
        <v xml:space="preserve"> </v>
      </c>
      <c r="T663" t="s">
        <v>241</v>
      </c>
      <c r="U663" t="s">
        <v>241</v>
      </c>
    </row>
    <row r="664" spans="1:21" x14ac:dyDescent="0.25">
      <c r="A664" t="s">
        <v>131</v>
      </c>
      <c r="B664" t="s">
        <v>132</v>
      </c>
      <c r="C664">
        <v>5</v>
      </c>
      <c r="D664">
        <v>3</v>
      </c>
      <c r="E664">
        <f t="shared" si="139"/>
        <v>15</v>
      </c>
      <c r="F664">
        <f t="shared" si="128"/>
        <v>58</v>
      </c>
      <c r="G664">
        <f t="shared" si="131"/>
        <v>9</v>
      </c>
      <c r="H664">
        <f t="shared" si="132"/>
        <v>17</v>
      </c>
      <c r="I664">
        <f t="shared" si="133"/>
        <v>58</v>
      </c>
      <c r="J664">
        <f t="shared" si="134"/>
        <v>3.4117647058823528</v>
      </c>
      <c r="K664">
        <f t="shared" si="135"/>
        <v>0</v>
      </c>
      <c r="M664">
        <f t="shared" si="136"/>
        <v>0</v>
      </c>
      <c r="N664">
        <v>0</v>
      </c>
      <c r="O664">
        <v>0</v>
      </c>
      <c r="R664" t="str">
        <f t="shared" si="137"/>
        <v xml:space="preserve"> </v>
      </c>
      <c r="S664" t="str">
        <f t="shared" si="138"/>
        <v xml:space="preserve"> </v>
      </c>
      <c r="T664" t="s">
        <v>241</v>
      </c>
      <c r="U664" t="s">
        <v>241</v>
      </c>
    </row>
    <row r="665" spans="1:21" x14ac:dyDescent="0.25">
      <c r="A665" t="s">
        <v>131</v>
      </c>
      <c r="B665" t="s">
        <v>132</v>
      </c>
      <c r="C665">
        <v>3</v>
      </c>
      <c r="D665">
        <v>2</v>
      </c>
      <c r="E665">
        <f t="shared" si="139"/>
        <v>6</v>
      </c>
      <c r="F665">
        <f t="shared" si="128"/>
        <v>64</v>
      </c>
      <c r="G665">
        <f t="shared" si="131"/>
        <v>10</v>
      </c>
      <c r="H665">
        <f t="shared" si="132"/>
        <v>19</v>
      </c>
      <c r="I665">
        <f t="shared" si="133"/>
        <v>64</v>
      </c>
      <c r="J665">
        <f t="shared" si="134"/>
        <v>3.3684210526315788</v>
      </c>
      <c r="K665">
        <f t="shared" si="135"/>
        <v>0</v>
      </c>
      <c r="M665">
        <f t="shared" si="136"/>
        <v>0</v>
      </c>
      <c r="N665">
        <v>0</v>
      </c>
      <c r="O665">
        <v>0</v>
      </c>
      <c r="R665" t="str">
        <f t="shared" si="137"/>
        <v xml:space="preserve"> </v>
      </c>
      <c r="S665" t="str">
        <f t="shared" si="138"/>
        <v xml:space="preserve"> </v>
      </c>
      <c r="T665" t="s">
        <v>241</v>
      </c>
      <c r="U665" t="s">
        <v>241</v>
      </c>
    </row>
    <row r="666" spans="1:21" x14ac:dyDescent="0.25">
      <c r="A666" t="s">
        <v>131</v>
      </c>
      <c r="B666" t="s">
        <v>132</v>
      </c>
      <c r="C666">
        <v>4</v>
      </c>
      <c r="D666">
        <v>2</v>
      </c>
      <c r="E666">
        <f t="shared" si="139"/>
        <v>8</v>
      </c>
      <c r="F666">
        <f t="shared" si="128"/>
        <v>72</v>
      </c>
      <c r="G666">
        <f t="shared" si="131"/>
        <v>11</v>
      </c>
      <c r="H666">
        <f t="shared" si="132"/>
        <v>21</v>
      </c>
      <c r="I666">
        <f t="shared" si="133"/>
        <v>72</v>
      </c>
      <c r="J666">
        <f t="shared" si="134"/>
        <v>3.4285714285714284</v>
      </c>
      <c r="K666">
        <f t="shared" si="135"/>
        <v>0</v>
      </c>
      <c r="M666">
        <f t="shared" si="136"/>
        <v>0</v>
      </c>
      <c r="N666">
        <v>0</v>
      </c>
      <c r="O666">
        <v>0</v>
      </c>
      <c r="R666" t="str">
        <f t="shared" si="137"/>
        <v xml:space="preserve"> </v>
      </c>
      <c r="S666" t="str">
        <f t="shared" si="138"/>
        <v xml:space="preserve"> </v>
      </c>
      <c r="T666" t="s">
        <v>241</v>
      </c>
      <c r="U666" t="s">
        <v>241</v>
      </c>
    </row>
    <row r="667" spans="1:21" x14ac:dyDescent="0.25">
      <c r="A667" t="s">
        <v>131</v>
      </c>
      <c r="B667" t="s">
        <v>132</v>
      </c>
      <c r="C667">
        <v>6</v>
      </c>
      <c r="D667">
        <v>3</v>
      </c>
      <c r="E667">
        <f t="shared" si="139"/>
        <v>18</v>
      </c>
      <c r="F667">
        <f t="shared" si="128"/>
        <v>90</v>
      </c>
      <c r="G667">
        <f t="shared" si="131"/>
        <v>12</v>
      </c>
      <c r="H667">
        <f t="shared" si="132"/>
        <v>24</v>
      </c>
      <c r="I667">
        <f t="shared" si="133"/>
        <v>90</v>
      </c>
      <c r="J667">
        <f t="shared" si="134"/>
        <v>3.75</v>
      </c>
      <c r="K667">
        <f t="shared" si="135"/>
        <v>0</v>
      </c>
      <c r="M667">
        <f t="shared" si="136"/>
        <v>0</v>
      </c>
      <c r="N667">
        <v>0</v>
      </c>
      <c r="O667">
        <v>0</v>
      </c>
      <c r="R667" t="str">
        <f t="shared" si="137"/>
        <v xml:space="preserve"> </v>
      </c>
      <c r="S667" t="str">
        <f t="shared" si="138"/>
        <v xml:space="preserve"> </v>
      </c>
      <c r="T667" t="s">
        <v>241</v>
      </c>
      <c r="U667" t="s">
        <v>241</v>
      </c>
    </row>
    <row r="668" spans="1:21" x14ac:dyDescent="0.25">
      <c r="A668" t="s">
        <v>131</v>
      </c>
      <c r="B668" t="s">
        <v>132</v>
      </c>
      <c r="C668">
        <v>6</v>
      </c>
      <c r="D668">
        <v>3</v>
      </c>
      <c r="E668">
        <f t="shared" si="139"/>
        <v>18</v>
      </c>
      <c r="F668">
        <f t="shared" si="128"/>
        <v>108</v>
      </c>
      <c r="G668">
        <f t="shared" si="131"/>
        <v>13</v>
      </c>
      <c r="H668">
        <f t="shared" si="132"/>
        <v>27</v>
      </c>
      <c r="I668">
        <f t="shared" si="133"/>
        <v>108</v>
      </c>
      <c r="J668">
        <f t="shared" si="134"/>
        <v>4</v>
      </c>
      <c r="K668">
        <f t="shared" si="135"/>
        <v>0</v>
      </c>
      <c r="M668">
        <f t="shared" si="136"/>
        <v>0</v>
      </c>
      <c r="N668">
        <v>0</v>
      </c>
      <c r="O668">
        <v>0</v>
      </c>
      <c r="R668" t="str">
        <f t="shared" si="137"/>
        <v xml:space="preserve"> </v>
      </c>
      <c r="S668" t="str">
        <f t="shared" si="138"/>
        <v xml:space="preserve"> </v>
      </c>
      <c r="T668" t="s">
        <v>241</v>
      </c>
      <c r="U668" t="s">
        <v>241</v>
      </c>
    </row>
    <row r="669" spans="1:21" x14ac:dyDescent="0.25">
      <c r="A669" t="s">
        <v>131</v>
      </c>
      <c r="B669" t="s">
        <v>132</v>
      </c>
      <c r="C669">
        <v>6</v>
      </c>
      <c r="D669">
        <v>2</v>
      </c>
      <c r="E669">
        <f t="shared" si="139"/>
        <v>12</v>
      </c>
      <c r="F669">
        <f t="shared" si="128"/>
        <v>120</v>
      </c>
      <c r="G669">
        <f t="shared" si="131"/>
        <v>14</v>
      </c>
      <c r="H669">
        <f t="shared" si="132"/>
        <v>29</v>
      </c>
      <c r="I669">
        <f t="shared" si="133"/>
        <v>120</v>
      </c>
      <c r="J669">
        <f t="shared" si="134"/>
        <v>4.1379310344827589</v>
      </c>
      <c r="K669">
        <f t="shared" si="135"/>
        <v>4.1379310344827589</v>
      </c>
      <c r="M669" t="str">
        <f t="shared" si="136"/>
        <v>C11</v>
      </c>
      <c r="N669">
        <v>0</v>
      </c>
      <c r="O669">
        <v>0</v>
      </c>
      <c r="R669" t="str">
        <f t="shared" si="137"/>
        <v>Wiesława Piskorz</v>
      </c>
      <c r="S669" t="str">
        <f t="shared" si="138"/>
        <v>C11</v>
      </c>
      <c r="T669" t="s">
        <v>241</v>
      </c>
      <c r="U669" t="s">
        <v>241</v>
      </c>
    </row>
    <row r="670" spans="1:21" x14ac:dyDescent="0.25">
      <c r="A670" t="s">
        <v>133</v>
      </c>
      <c r="B670" t="s">
        <v>134</v>
      </c>
      <c r="C670">
        <v>5</v>
      </c>
      <c r="D670">
        <v>1</v>
      </c>
      <c r="E670">
        <f t="shared" si="139"/>
        <v>5</v>
      </c>
      <c r="F670">
        <f t="shared" si="128"/>
        <v>12</v>
      </c>
      <c r="G670">
        <f t="shared" si="131"/>
        <v>1</v>
      </c>
      <c r="H670">
        <f t="shared" si="132"/>
        <v>1</v>
      </c>
      <c r="I670">
        <f t="shared" si="133"/>
        <v>5</v>
      </c>
      <c r="J670">
        <f t="shared" si="134"/>
        <v>5</v>
      </c>
      <c r="K670">
        <f t="shared" si="135"/>
        <v>0</v>
      </c>
      <c r="M670">
        <f t="shared" si="136"/>
        <v>0</v>
      </c>
      <c r="N670">
        <v>0</v>
      </c>
      <c r="O670">
        <v>0</v>
      </c>
      <c r="R670" t="str">
        <f t="shared" si="137"/>
        <v xml:space="preserve"> </v>
      </c>
      <c r="S670" t="str">
        <f t="shared" si="138"/>
        <v xml:space="preserve"> </v>
      </c>
      <c r="T670" t="s">
        <v>241</v>
      </c>
      <c r="U670" t="s">
        <v>241</v>
      </c>
    </row>
    <row r="671" spans="1:21" x14ac:dyDescent="0.25">
      <c r="A671" t="s">
        <v>133</v>
      </c>
      <c r="B671" t="s">
        <v>134</v>
      </c>
      <c r="C671">
        <v>6</v>
      </c>
      <c r="D671">
        <v>2</v>
      </c>
      <c r="E671">
        <f t="shared" si="139"/>
        <v>12</v>
      </c>
      <c r="F671">
        <f t="shared" si="128"/>
        <v>24</v>
      </c>
      <c r="G671">
        <f t="shared" si="131"/>
        <v>2</v>
      </c>
      <c r="H671">
        <f t="shared" si="132"/>
        <v>3</v>
      </c>
      <c r="I671">
        <f t="shared" si="133"/>
        <v>17</v>
      </c>
      <c r="J671">
        <f t="shared" si="134"/>
        <v>5.666666666666667</v>
      </c>
      <c r="K671">
        <f t="shared" si="135"/>
        <v>0</v>
      </c>
      <c r="M671">
        <f t="shared" si="136"/>
        <v>0</v>
      </c>
      <c r="N671">
        <v>0</v>
      </c>
      <c r="O671">
        <v>0</v>
      </c>
      <c r="R671" t="str">
        <f t="shared" si="137"/>
        <v xml:space="preserve"> </v>
      </c>
      <c r="S671" t="str">
        <f t="shared" si="138"/>
        <v xml:space="preserve"> </v>
      </c>
      <c r="T671" t="s">
        <v>241</v>
      </c>
      <c r="U671" t="s">
        <v>241</v>
      </c>
    </row>
    <row r="672" spans="1:21" x14ac:dyDescent="0.25">
      <c r="A672" t="s">
        <v>133</v>
      </c>
      <c r="B672" t="s">
        <v>134</v>
      </c>
      <c r="C672">
        <v>2</v>
      </c>
      <c r="D672">
        <v>3</v>
      </c>
      <c r="E672">
        <f t="shared" si="139"/>
        <v>6</v>
      </c>
      <c r="F672">
        <f t="shared" si="128"/>
        <v>30</v>
      </c>
      <c r="G672">
        <f t="shared" si="131"/>
        <v>3</v>
      </c>
      <c r="H672">
        <f t="shared" si="132"/>
        <v>6</v>
      </c>
      <c r="I672">
        <f t="shared" si="133"/>
        <v>23</v>
      </c>
      <c r="J672">
        <f t="shared" si="134"/>
        <v>3.8333333333333335</v>
      </c>
      <c r="K672">
        <f t="shared" si="135"/>
        <v>0</v>
      </c>
      <c r="M672">
        <f t="shared" si="136"/>
        <v>0</v>
      </c>
      <c r="N672">
        <v>0</v>
      </c>
      <c r="O672">
        <v>0</v>
      </c>
      <c r="R672" t="str">
        <f t="shared" si="137"/>
        <v xml:space="preserve"> </v>
      </c>
      <c r="S672" t="str">
        <f t="shared" si="138"/>
        <v xml:space="preserve"> </v>
      </c>
      <c r="T672" t="s">
        <v>241</v>
      </c>
      <c r="U672" t="s">
        <v>241</v>
      </c>
    </row>
    <row r="673" spans="1:21" x14ac:dyDescent="0.25">
      <c r="A673" t="s">
        <v>133</v>
      </c>
      <c r="B673" t="s">
        <v>134</v>
      </c>
      <c r="C673">
        <v>4</v>
      </c>
      <c r="D673">
        <v>1</v>
      </c>
      <c r="E673">
        <f t="shared" si="139"/>
        <v>4</v>
      </c>
      <c r="F673">
        <f t="shared" si="129"/>
        <v>34</v>
      </c>
      <c r="G673">
        <f t="shared" si="131"/>
        <v>4</v>
      </c>
      <c r="H673">
        <f t="shared" si="132"/>
        <v>7</v>
      </c>
      <c r="I673">
        <f t="shared" si="133"/>
        <v>27</v>
      </c>
      <c r="J673">
        <f t="shared" si="134"/>
        <v>3.8571428571428572</v>
      </c>
      <c r="K673">
        <f t="shared" si="135"/>
        <v>0</v>
      </c>
      <c r="M673">
        <f t="shared" si="136"/>
        <v>0</v>
      </c>
      <c r="N673">
        <v>0</v>
      </c>
      <c r="O673">
        <v>0</v>
      </c>
      <c r="R673" t="str">
        <f t="shared" si="137"/>
        <v xml:space="preserve"> </v>
      </c>
      <c r="S673" t="str">
        <f t="shared" si="138"/>
        <v xml:space="preserve"> </v>
      </c>
      <c r="T673" t="s">
        <v>241</v>
      </c>
      <c r="U673" t="s">
        <v>241</v>
      </c>
    </row>
    <row r="674" spans="1:21" x14ac:dyDescent="0.25">
      <c r="A674" t="s">
        <v>133</v>
      </c>
      <c r="B674" t="s">
        <v>134</v>
      </c>
      <c r="C674">
        <v>4</v>
      </c>
      <c r="D674">
        <v>2</v>
      </c>
      <c r="E674">
        <f t="shared" si="139"/>
        <v>8</v>
      </c>
      <c r="F674">
        <f t="shared" si="129"/>
        <v>42</v>
      </c>
      <c r="G674">
        <f t="shared" si="131"/>
        <v>5</v>
      </c>
      <c r="H674">
        <f t="shared" si="132"/>
        <v>9</v>
      </c>
      <c r="I674">
        <f t="shared" si="133"/>
        <v>35</v>
      </c>
      <c r="J674">
        <f t="shared" si="134"/>
        <v>3.8888888888888888</v>
      </c>
      <c r="K674">
        <f t="shared" si="135"/>
        <v>0</v>
      </c>
      <c r="M674">
        <f t="shared" si="136"/>
        <v>0</v>
      </c>
      <c r="N674">
        <v>0</v>
      </c>
      <c r="O674">
        <v>0</v>
      </c>
      <c r="R674" t="str">
        <f t="shared" si="137"/>
        <v xml:space="preserve"> </v>
      </c>
      <c r="S674" t="str">
        <f t="shared" si="138"/>
        <v xml:space="preserve"> </v>
      </c>
      <c r="T674" t="s">
        <v>241</v>
      </c>
      <c r="U674" t="s">
        <v>241</v>
      </c>
    </row>
    <row r="675" spans="1:21" x14ac:dyDescent="0.25">
      <c r="A675" t="s">
        <v>133</v>
      </c>
      <c r="B675" t="s">
        <v>134</v>
      </c>
      <c r="C675">
        <v>3</v>
      </c>
      <c r="D675">
        <v>2</v>
      </c>
      <c r="E675">
        <f t="shared" si="139"/>
        <v>6</v>
      </c>
      <c r="F675">
        <f t="shared" si="129"/>
        <v>48</v>
      </c>
      <c r="G675">
        <f t="shared" si="131"/>
        <v>6</v>
      </c>
      <c r="H675">
        <f t="shared" si="132"/>
        <v>11</v>
      </c>
      <c r="I675">
        <f t="shared" si="133"/>
        <v>41</v>
      </c>
      <c r="J675">
        <f t="shared" si="134"/>
        <v>3.7272727272727271</v>
      </c>
      <c r="K675">
        <f t="shared" si="135"/>
        <v>0</v>
      </c>
      <c r="M675">
        <f t="shared" si="136"/>
        <v>0</v>
      </c>
      <c r="N675">
        <v>0</v>
      </c>
      <c r="O675">
        <v>0</v>
      </c>
      <c r="R675" t="str">
        <f t="shared" si="137"/>
        <v xml:space="preserve"> </v>
      </c>
      <c r="S675" t="str">
        <f t="shared" si="138"/>
        <v xml:space="preserve"> </v>
      </c>
      <c r="T675" t="s">
        <v>241</v>
      </c>
      <c r="U675" t="s">
        <v>241</v>
      </c>
    </row>
    <row r="676" spans="1:21" x14ac:dyDescent="0.25">
      <c r="A676" t="s">
        <v>133</v>
      </c>
      <c r="B676" t="s">
        <v>134</v>
      </c>
      <c r="C676">
        <v>2</v>
      </c>
      <c r="D676">
        <v>1</v>
      </c>
      <c r="E676">
        <f t="shared" si="139"/>
        <v>2</v>
      </c>
      <c r="F676">
        <f t="shared" si="129"/>
        <v>50</v>
      </c>
      <c r="G676">
        <f t="shared" si="131"/>
        <v>7</v>
      </c>
      <c r="H676">
        <f t="shared" si="132"/>
        <v>12</v>
      </c>
      <c r="I676">
        <f t="shared" si="133"/>
        <v>43</v>
      </c>
      <c r="J676">
        <f t="shared" si="134"/>
        <v>3.5833333333333335</v>
      </c>
      <c r="K676">
        <f t="shared" si="135"/>
        <v>0</v>
      </c>
      <c r="M676">
        <f t="shared" si="136"/>
        <v>0</v>
      </c>
      <c r="N676">
        <v>0</v>
      </c>
      <c r="O676">
        <v>0</v>
      </c>
      <c r="R676" t="str">
        <f t="shared" si="137"/>
        <v xml:space="preserve"> </v>
      </c>
      <c r="S676" t="str">
        <f t="shared" si="138"/>
        <v xml:space="preserve"> </v>
      </c>
      <c r="T676" t="s">
        <v>241</v>
      </c>
      <c r="U676" t="s">
        <v>241</v>
      </c>
    </row>
    <row r="677" spans="1:21" x14ac:dyDescent="0.25">
      <c r="A677" t="s">
        <v>133</v>
      </c>
      <c r="B677" t="s">
        <v>134</v>
      </c>
      <c r="C677">
        <v>6</v>
      </c>
      <c r="D677">
        <v>2</v>
      </c>
      <c r="E677">
        <f t="shared" si="139"/>
        <v>12</v>
      </c>
      <c r="F677">
        <v>27</v>
      </c>
      <c r="G677">
        <f t="shared" si="131"/>
        <v>8</v>
      </c>
      <c r="H677">
        <f t="shared" si="132"/>
        <v>14</v>
      </c>
      <c r="I677">
        <f t="shared" si="133"/>
        <v>55</v>
      </c>
      <c r="J677">
        <f t="shared" si="134"/>
        <v>3.9285714285714284</v>
      </c>
      <c r="K677">
        <f t="shared" si="135"/>
        <v>0</v>
      </c>
      <c r="M677">
        <f t="shared" si="136"/>
        <v>0</v>
      </c>
      <c r="N677">
        <v>0</v>
      </c>
      <c r="O677">
        <v>0</v>
      </c>
      <c r="R677" t="str">
        <f t="shared" si="137"/>
        <v xml:space="preserve"> </v>
      </c>
      <c r="S677" t="str">
        <f t="shared" si="138"/>
        <v xml:space="preserve"> </v>
      </c>
      <c r="T677" t="s">
        <v>241</v>
      </c>
      <c r="U677" t="s">
        <v>241</v>
      </c>
    </row>
    <row r="678" spans="1:21" x14ac:dyDescent="0.25">
      <c r="A678" t="s">
        <v>133</v>
      </c>
      <c r="B678" t="s">
        <v>134</v>
      </c>
      <c r="C678">
        <v>5</v>
      </c>
      <c r="D678">
        <v>2</v>
      </c>
      <c r="E678">
        <f t="shared" si="139"/>
        <v>10</v>
      </c>
      <c r="F678">
        <f t="shared" ref="F678:F741" si="141">IF(B678=B677,F677+E678,E677)</f>
        <v>37</v>
      </c>
      <c r="G678">
        <f t="shared" si="131"/>
        <v>9</v>
      </c>
      <c r="H678">
        <f t="shared" si="132"/>
        <v>16</v>
      </c>
      <c r="I678">
        <f t="shared" si="133"/>
        <v>65</v>
      </c>
      <c r="J678">
        <f t="shared" si="134"/>
        <v>4.0625</v>
      </c>
      <c r="K678">
        <f t="shared" si="135"/>
        <v>4.0625</v>
      </c>
      <c r="M678" t="str">
        <f t="shared" si="136"/>
        <v>C12</v>
      </c>
      <c r="N678">
        <v>0</v>
      </c>
      <c r="O678">
        <v>0</v>
      </c>
      <c r="R678" t="str">
        <f t="shared" si="137"/>
        <v>Lech Przymanowski</v>
      </c>
      <c r="S678" t="str">
        <f t="shared" si="138"/>
        <v>C12</v>
      </c>
      <c r="T678" t="s">
        <v>241</v>
      </c>
      <c r="U678" t="s">
        <v>241</v>
      </c>
    </row>
    <row r="679" spans="1:21" x14ac:dyDescent="0.25">
      <c r="A679" t="s">
        <v>135</v>
      </c>
      <c r="B679" t="s">
        <v>136</v>
      </c>
      <c r="C679">
        <v>2</v>
      </c>
      <c r="D679">
        <v>1</v>
      </c>
      <c r="E679">
        <f t="shared" si="139"/>
        <v>2</v>
      </c>
      <c r="F679">
        <f t="shared" si="141"/>
        <v>10</v>
      </c>
      <c r="G679">
        <f t="shared" si="131"/>
        <v>1</v>
      </c>
      <c r="H679">
        <f t="shared" si="132"/>
        <v>1</v>
      </c>
      <c r="I679">
        <f t="shared" si="133"/>
        <v>2</v>
      </c>
      <c r="J679">
        <f t="shared" si="134"/>
        <v>2</v>
      </c>
      <c r="K679">
        <f t="shared" si="135"/>
        <v>0</v>
      </c>
      <c r="M679">
        <f t="shared" si="136"/>
        <v>0</v>
      </c>
      <c r="N679">
        <v>0</v>
      </c>
      <c r="O679">
        <v>0</v>
      </c>
      <c r="R679" t="str">
        <f t="shared" si="137"/>
        <v xml:space="preserve"> </v>
      </c>
      <c r="S679" t="str">
        <f t="shared" si="138"/>
        <v xml:space="preserve"> </v>
      </c>
      <c r="T679" t="s">
        <v>241</v>
      </c>
      <c r="U679" t="s">
        <v>241</v>
      </c>
    </row>
    <row r="680" spans="1:21" x14ac:dyDescent="0.25">
      <c r="A680" t="s">
        <v>135</v>
      </c>
      <c r="B680" t="s">
        <v>136</v>
      </c>
      <c r="C680">
        <v>5</v>
      </c>
      <c r="D680">
        <v>2</v>
      </c>
      <c r="E680">
        <f t="shared" si="139"/>
        <v>10</v>
      </c>
      <c r="F680">
        <f t="shared" si="141"/>
        <v>20</v>
      </c>
      <c r="G680">
        <f t="shared" si="131"/>
        <v>2</v>
      </c>
      <c r="H680">
        <f t="shared" si="132"/>
        <v>3</v>
      </c>
      <c r="I680">
        <f t="shared" si="133"/>
        <v>12</v>
      </c>
      <c r="J680">
        <f t="shared" si="134"/>
        <v>4</v>
      </c>
      <c r="K680">
        <f t="shared" si="135"/>
        <v>0</v>
      </c>
      <c r="M680">
        <f t="shared" si="136"/>
        <v>0</v>
      </c>
      <c r="N680">
        <v>0</v>
      </c>
      <c r="O680">
        <v>0</v>
      </c>
      <c r="R680" t="str">
        <f t="shared" si="137"/>
        <v xml:space="preserve"> </v>
      </c>
      <c r="S680" t="str">
        <f t="shared" si="138"/>
        <v xml:space="preserve"> </v>
      </c>
      <c r="T680" t="s">
        <v>241</v>
      </c>
      <c r="U680" t="s">
        <v>241</v>
      </c>
    </row>
    <row r="681" spans="1:21" x14ac:dyDescent="0.25">
      <c r="A681" t="s">
        <v>135</v>
      </c>
      <c r="B681" t="s">
        <v>136</v>
      </c>
      <c r="C681">
        <v>1</v>
      </c>
      <c r="D681">
        <v>3</v>
      </c>
      <c r="E681">
        <f t="shared" si="139"/>
        <v>3</v>
      </c>
      <c r="F681">
        <f t="shared" si="141"/>
        <v>23</v>
      </c>
      <c r="G681">
        <f t="shared" si="131"/>
        <v>3</v>
      </c>
      <c r="H681">
        <f t="shared" si="132"/>
        <v>6</v>
      </c>
      <c r="I681">
        <f t="shared" si="133"/>
        <v>15</v>
      </c>
      <c r="J681">
        <f t="shared" si="134"/>
        <v>2.5</v>
      </c>
      <c r="K681">
        <f t="shared" si="135"/>
        <v>0</v>
      </c>
      <c r="M681">
        <f t="shared" si="136"/>
        <v>0</v>
      </c>
      <c r="N681">
        <v>0</v>
      </c>
      <c r="O681">
        <v>0</v>
      </c>
      <c r="R681" t="str">
        <f t="shared" si="137"/>
        <v xml:space="preserve"> </v>
      </c>
      <c r="S681" t="str">
        <f t="shared" si="138"/>
        <v xml:space="preserve"> </v>
      </c>
      <c r="T681" t="s">
        <v>241</v>
      </c>
      <c r="U681" t="s">
        <v>241</v>
      </c>
    </row>
    <row r="682" spans="1:21" x14ac:dyDescent="0.25">
      <c r="A682" t="s">
        <v>135</v>
      </c>
      <c r="B682" t="s">
        <v>136</v>
      </c>
      <c r="C682">
        <v>5</v>
      </c>
      <c r="D682">
        <v>1</v>
      </c>
      <c r="E682">
        <f t="shared" si="139"/>
        <v>5</v>
      </c>
      <c r="F682">
        <f t="shared" si="141"/>
        <v>28</v>
      </c>
      <c r="G682">
        <f t="shared" si="131"/>
        <v>4</v>
      </c>
      <c r="H682">
        <f t="shared" si="132"/>
        <v>7</v>
      </c>
      <c r="I682">
        <f t="shared" si="133"/>
        <v>20</v>
      </c>
      <c r="J682">
        <f t="shared" si="134"/>
        <v>2.8571428571428572</v>
      </c>
      <c r="K682">
        <f t="shared" si="135"/>
        <v>0</v>
      </c>
      <c r="M682">
        <f t="shared" si="136"/>
        <v>0</v>
      </c>
      <c r="N682">
        <v>0</v>
      </c>
      <c r="O682">
        <v>0</v>
      </c>
      <c r="R682" t="str">
        <f t="shared" si="137"/>
        <v xml:space="preserve"> </v>
      </c>
      <c r="S682" t="str">
        <f t="shared" si="138"/>
        <v xml:space="preserve"> </v>
      </c>
      <c r="T682" t="s">
        <v>241</v>
      </c>
      <c r="U682" t="s">
        <v>241</v>
      </c>
    </row>
    <row r="683" spans="1:21" x14ac:dyDescent="0.25">
      <c r="A683" t="s">
        <v>135</v>
      </c>
      <c r="B683" t="s">
        <v>136</v>
      </c>
      <c r="C683">
        <v>5</v>
      </c>
      <c r="D683">
        <v>2</v>
      </c>
      <c r="E683">
        <f t="shared" si="139"/>
        <v>10</v>
      </c>
      <c r="F683">
        <f t="shared" si="141"/>
        <v>38</v>
      </c>
      <c r="G683">
        <f t="shared" si="131"/>
        <v>5</v>
      </c>
      <c r="H683">
        <f t="shared" si="132"/>
        <v>9</v>
      </c>
      <c r="I683">
        <f t="shared" si="133"/>
        <v>30</v>
      </c>
      <c r="J683">
        <f t="shared" si="134"/>
        <v>3.3333333333333335</v>
      </c>
      <c r="K683">
        <f t="shared" si="135"/>
        <v>0</v>
      </c>
      <c r="M683">
        <f t="shared" si="136"/>
        <v>0</v>
      </c>
      <c r="N683">
        <v>0</v>
      </c>
      <c r="O683">
        <v>0</v>
      </c>
      <c r="R683" t="str">
        <f t="shared" si="137"/>
        <v xml:space="preserve"> </v>
      </c>
      <c r="S683" t="str">
        <f t="shared" si="138"/>
        <v xml:space="preserve"> </v>
      </c>
      <c r="T683" t="s">
        <v>241</v>
      </c>
      <c r="U683" t="s">
        <v>241</v>
      </c>
    </row>
    <row r="684" spans="1:21" x14ac:dyDescent="0.25">
      <c r="A684" t="s">
        <v>135</v>
      </c>
      <c r="B684" t="s">
        <v>136</v>
      </c>
      <c r="C684">
        <v>5</v>
      </c>
      <c r="D684">
        <v>3</v>
      </c>
      <c r="E684">
        <f t="shared" si="139"/>
        <v>15</v>
      </c>
      <c r="F684">
        <f t="shared" si="141"/>
        <v>53</v>
      </c>
      <c r="G684">
        <f t="shared" si="131"/>
        <v>6</v>
      </c>
      <c r="H684">
        <f t="shared" si="132"/>
        <v>12</v>
      </c>
      <c r="I684">
        <f t="shared" si="133"/>
        <v>45</v>
      </c>
      <c r="J684">
        <f t="shared" si="134"/>
        <v>3.75</v>
      </c>
      <c r="K684">
        <f t="shared" si="135"/>
        <v>0</v>
      </c>
      <c r="M684">
        <f t="shared" si="136"/>
        <v>0</v>
      </c>
      <c r="N684">
        <v>0</v>
      </c>
      <c r="O684">
        <v>0</v>
      </c>
      <c r="R684" t="str">
        <f t="shared" si="137"/>
        <v xml:space="preserve"> </v>
      </c>
      <c r="S684" t="str">
        <f t="shared" si="138"/>
        <v xml:space="preserve"> </v>
      </c>
      <c r="T684" t="s">
        <v>241</v>
      </c>
      <c r="U684" t="s">
        <v>241</v>
      </c>
    </row>
    <row r="685" spans="1:21" x14ac:dyDescent="0.25">
      <c r="A685" t="s">
        <v>135</v>
      </c>
      <c r="B685" t="s">
        <v>136</v>
      </c>
      <c r="C685">
        <v>5</v>
      </c>
      <c r="D685">
        <v>3</v>
      </c>
      <c r="E685">
        <f t="shared" si="139"/>
        <v>15</v>
      </c>
      <c r="F685">
        <f t="shared" si="141"/>
        <v>68</v>
      </c>
      <c r="G685">
        <f t="shared" si="131"/>
        <v>7</v>
      </c>
      <c r="H685">
        <f t="shared" si="132"/>
        <v>15</v>
      </c>
      <c r="I685">
        <f t="shared" si="133"/>
        <v>60</v>
      </c>
      <c r="J685">
        <f t="shared" si="134"/>
        <v>4</v>
      </c>
      <c r="K685">
        <f t="shared" si="135"/>
        <v>0</v>
      </c>
      <c r="M685">
        <f t="shared" si="136"/>
        <v>0</v>
      </c>
      <c r="N685">
        <v>0</v>
      </c>
      <c r="O685">
        <v>0</v>
      </c>
      <c r="R685" t="str">
        <f t="shared" si="137"/>
        <v xml:space="preserve"> </v>
      </c>
      <c r="S685" t="str">
        <f t="shared" si="138"/>
        <v xml:space="preserve"> </v>
      </c>
      <c r="T685" t="s">
        <v>241</v>
      </c>
      <c r="U685" t="s">
        <v>241</v>
      </c>
    </row>
    <row r="686" spans="1:21" x14ac:dyDescent="0.25">
      <c r="A686" t="s">
        <v>135</v>
      </c>
      <c r="B686" t="s">
        <v>136</v>
      </c>
      <c r="C686">
        <v>5</v>
      </c>
      <c r="D686">
        <v>2</v>
      </c>
      <c r="E686">
        <f t="shared" si="139"/>
        <v>10</v>
      </c>
      <c r="F686">
        <f t="shared" si="141"/>
        <v>78</v>
      </c>
      <c r="G686">
        <f t="shared" si="131"/>
        <v>8</v>
      </c>
      <c r="H686">
        <f t="shared" si="132"/>
        <v>17</v>
      </c>
      <c r="I686">
        <f t="shared" si="133"/>
        <v>70</v>
      </c>
      <c r="J686">
        <f t="shared" si="134"/>
        <v>4.117647058823529</v>
      </c>
      <c r="K686">
        <f t="shared" si="135"/>
        <v>0</v>
      </c>
      <c r="M686">
        <f t="shared" si="136"/>
        <v>0</v>
      </c>
      <c r="N686">
        <v>0</v>
      </c>
      <c r="O686">
        <v>0</v>
      </c>
      <c r="R686" t="str">
        <f t="shared" si="137"/>
        <v xml:space="preserve"> </v>
      </c>
      <c r="S686" t="str">
        <f t="shared" si="138"/>
        <v xml:space="preserve"> </v>
      </c>
      <c r="T686" t="s">
        <v>241</v>
      </c>
      <c r="U686" t="s">
        <v>241</v>
      </c>
    </row>
    <row r="687" spans="1:21" x14ac:dyDescent="0.25">
      <c r="A687" t="s">
        <v>135</v>
      </c>
      <c r="B687" t="s">
        <v>136</v>
      </c>
      <c r="C687">
        <v>5</v>
      </c>
      <c r="D687">
        <v>3</v>
      </c>
      <c r="E687">
        <f t="shared" si="139"/>
        <v>15</v>
      </c>
      <c r="F687">
        <f t="shared" si="141"/>
        <v>93</v>
      </c>
      <c r="G687">
        <f t="shared" si="131"/>
        <v>9</v>
      </c>
      <c r="H687">
        <f t="shared" si="132"/>
        <v>20</v>
      </c>
      <c r="I687">
        <f t="shared" si="133"/>
        <v>85</v>
      </c>
      <c r="J687">
        <f t="shared" si="134"/>
        <v>4.25</v>
      </c>
      <c r="K687">
        <f t="shared" si="135"/>
        <v>0</v>
      </c>
      <c r="M687">
        <f t="shared" si="136"/>
        <v>0</v>
      </c>
      <c r="N687">
        <v>0</v>
      </c>
      <c r="O687">
        <v>0</v>
      </c>
      <c r="R687" t="str">
        <f t="shared" si="137"/>
        <v xml:space="preserve"> </v>
      </c>
      <c r="S687" t="str">
        <f t="shared" si="138"/>
        <v xml:space="preserve"> </v>
      </c>
      <c r="T687" t="s">
        <v>241</v>
      </c>
      <c r="U687" t="s">
        <v>241</v>
      </c>
    </row>
    <row r="688" spans="1:21" x14ac:dyDescent="0.25">
      <c r="A688" t="s">
        <v>135</v>
      </c>
      <c r="B688" t="s">
        <v>136</v>
      </c>
      <c r="C688">
        <v>2</v>
      </c>
      <c r="D688">
        <v>3</v>
      </c>
      <c r="E688">
        <f t="shared" si="139"/>
        <v>6</v>
      </c>
      <c r="F688">
        <f t="shared" si="141"/>
        <v>99</v>
      </c>
      <c r="G688">
        <f t="shared" si="131"/>
        <v>10</v>
      </c>
      <c r="H688">
        <f t="shared" si="132"/>
        <v>23</v>
      </c>
      <c r="I688">
        <f t="shared" si="133"/>
        <v>91</v>
      </c>
      <c r="J688">
        <f t="shared" si="134"/>
        <v>3.9565217391304346</v>
      </c>
      <c r="K688">
        <f t="shared" si="135"/>
        <v>0</v>
      </c>
      <c r="M688">
        <f t="shared" si="136"/>
        <v>0</v>
      </c>
      <c r="N688">
        <v>0</v>
      </c>
      <c r="O688">
        <v>0</v>
      </c>
      <c r="R688" t="str">
        <f t="shared" si="137"/>
        <v xml:space="preserve"> </v>
      </c>
      <c r="S688" t="str">
        <f t="shared" si="138"/>
        <v xml:space="preserve"> </v>
      </c>
      <c r="T688" t="s">
        <v>241</v>
      </c>
      <c r="U688" t="s">
        <v>241</v>
      </c>
    </row>
    <row r="689" spans="1:21" x14ac:dyDescent="0.25">
      <c r="A689" t="s">
        <v>135</v>
      </c>
      <c r="B689" t="s">
        <v>136</v>
      </c>
      <c r="C689">
        <v>2</v>
      </c>
      <c r="D689">
        <v>2</v>
      </c>
      <c r="E689">
        <f t="shared" si="139"/>
        <v>4</v>
      </c>
      <c r="F689">
        <f t="shared" si="141"/>
        <v>103</v>
      </c>
      <c r="G689">
        <f t="shared" si="131"/>
        <v>11</v>
      </c>
      <c r="H689">
        <f t="shared" si="132"/>
        <v>25</v>
      </c>
      <c r="I689">
        <f t="shared" si="133"/>
        <v>95</v>
      </c>
      <c r="J689">
        <f t="shared" si="134"/>
        <v>3.8</v>
      </c>
      <c r="K689">
        <f t="shared" si="135"/>
        <v>0</v>
      </c>
      <c r="M689">
        <f t="shared" si="136"/>
        <v>0</v>
      </c>
      <c r="N689">
        <v>0</v>
      </c>
      <c r="O689">
        <v>0</v>
      </c>
      <c r="R689" t="str">
        <f t="shared" si="137"/>
        <v xml:space="preserve"> </v>
      </c>
      <c r="S689" t="str">
        <f t="shared" si="138"/>
        <v xml:space="preserve"> </v>
      </c>
      <c r="T689" t="s">
        <v>241</v>
      </c>
      <c r="U689" t="s">
        <v>241</v>
      </c>
    </row>
    <row r="690" spans="1:21" x14ac:dyDescent="0.25">
      <c r="A690" t="s">
        <v>135</v>
      </c>
      <c r="B690" t="s">
        <v>136</v>
      </c>
      <c r="C690">
        <v>3</v>
      </c>
      <c r="D690">
        <v>1</v>
      </c>
      <c r="E690">
        <f t="shared" si="139"/>
        <v>3</v>
      </c>
      <c r="F690">
        <f t="shared" si="141"/>
        <v>106</v>
      </c>
      <c r="G690">
        <f t="shared" si="131"/>
        <v>12</v>
      </c>
      <c r="H690">
        <f t="shared" si="132"/>
        <v>26</v>
      </c>
      <c r="I690">
        <f t="shared" si="133"/>
        <v>98</v>
      </c>
      <c r="J690">
        <f t="shared" si="134"/>
        <v>3.7692307692307692</v>
      </c>
      <c r="K690">
        <f t="shared" si="135"/>
        <v>0</v>
      </c>
      <c r="M690">
        <f t="shared" si="136"/>
        <v>0</v>
      </c>
      <c r="N690">
        <v>0</v>
      </c>
      <c r="O690">
        <v>0</v>
      </c>
      <c r="R690" t="str">
        <f t="shared" si="137"/>
        <v xml:space="preserve"> </v>
      </c>
      <c r="S690" t="str">
        <f t="shared" si="138"/>
        <v xml:space="preserve"> </v>
      </c>
      <c r="T690" t="s">
        <v>241</v>
      </c>
      <c r="U690" t="s">
        <v>241</v>
      </c>
    </row>
    <row r="691" spans="1:21" x14ac:dyDescent="0.25">
      <c r="A691" t="s">
        <v>135</v>
      </c>
      <c r="B691" t="s">
        <v>136</v>
      </c>
      <c r="C691">
        <v>2</v>
      </c>
      <c r="D691">
        <v>2</v>
      </c>
      <c r="E691">
        <f t="shared" si="139"/>
        <v>4</v>
      </c>
      <c r="F691">
        <f t="shared" si="141"/>
        <v>110</v>
      </c>
      <c r="G691">
        <f t="shared" si="131"/>
        <v>13</v>
      </c>
      <c r="H691">
        <f t="shared" si="132"/>
        <v>28</v>
      </c>
      <c r="I691">
        <f t="shared" si="133"/>
        <v>102</v>
      </c>
      <c r="J691">
        <f t="shared" si="134"/>
        <v>3.6428571428571428</v>
      </c>
      <c r="K691">
        <f t="shared" si="135"/>
        <v>3.6428571428571428</v>
      </c>
      <c r="M691" t="str">
        <f t="shared" si="136"/>
        <v>C13</v>
      </c>
      <c r="N691">
        <v>0</v>
      </c>
      <c r="O691">
        <v>0</v>
      </c>
      <c r="R691" t="str">
        <f t="shared" si="137"/>
        <v>Lidia Różalska</v>
      </c>
      <c r="S691" t="str">
        <f t="shared" si="138"/>
        <v>C13</v>
      </c>
      <c r="T691" t="s">
        <v>241</v>
      </c>
      <c r="U691" t="s">
        <v>241</v>
      </c>
    </row>
    <row r="692" spans="1:21" x14ac:dyDescent="0.25">
      <c r="A692" t="s">
        <v>137</v>
      </c>
      <c r="B692" t="s">
        <v>138</v>
      </c>
      <c r="C692">
        <v>3</v>
      </c>
      <c r="D692">
        <v>1</v>
      </c>
      <c r="E692">
        <f t="shared" si="139"/>
        <v>3</v>
      </c>
      <c r="F692">
        <f t="shared" si="141"/>
        <v>4</v>
      </c>
      <c r="G692">
        <f t="shared" si="131"/>
        <v>1</v>
      </c>
      <c r="H692">
        <f t="shared" si="132"/>
        <v>1</v>
      </c>
      <c r="I692">
        <f t="shared" si="133"/>
        <v>3</v>
      </c>
      <c r="J692">
        <f t="shared" si="134"/>
        <v>3</v>
      </c>
      <c r="K692">
        <f t="shared" si="135"/>
        <v>0</v>
      </c>
      <c r="M692">
        <f t="shared" si="136"/>
        <v>0</v>
      </c>
      <c r="N692">
        <v>0</v>
      </c>
      <c r="O692">
        <v>0</v>
      </c>
      <c r="R692" t="str">
        <f t="shared" si="137"/>
        <v xml:space="preserve"> </v>
      </c>
      <c r="S692" t="str">
        <f t="shared" si="138"/>
        <v xml:space="preserve"> </v>
      </c>
      <c r="T692" t="s">
        <v>241</v>
      </c>
      <c r="U692" t="s">
        <v>241</v>
      </c>
    </row>
    <row r="693" spans="1:21" x14ac:dyDescent="0.25">
      <c r="A693" t="s">
        <v>137</v>
      </c>
      <c r="B693" t="s">
        <v>138</v>
      </c>
      <c r="C693">
        <v>4</v>
      </c>
      <c r="D693">
        <v>2</v>
      </c>
      <c r="E693">
        <f t="shared" si="139"/>
        <v>8</v>
      </c>
      <c r="F693">
        <f t="shared" si="141"/>
        <v>12</v>
      </c>
      <c r="G693">
        <f t="shared" si="131"/>
        <v>2</v>
      </c>
      <c r="H693">
        <f t="shared" si="132"/>
        <v>3</v>
      </c>
      <c r="I693">
        <f t="shared" si="133"/>
        <v>11</v>
      </c>
      <c r="J693">
        <f t="shared" si="134"/>
        <v>3.6666666666666665</v>
      </c>
      <c r="K693">
        <f t="shared" si="135"/>
        <v>0</v>
      </c>
      <c r="M693">
        <f t="shared" si="136"/>
        <v>0</v>
      </c>
      <c r="N693">
        <v>0</v>
      </c>
      <c r="O693">
        <v>0</v>
      </c>
      <c r="R693" t="str">
        <f t="shared" si="137"/>
        <v xml:space="preserve"> </v>
      </c>
      <c r="S693" t="str">
        <f t="shared" si="138"/>
        <v xml:space="preserve"> </v>
      </c>
      <c r="T693" t="s">
        <v>241</v>
      </c>
      <c r="U693" t="s">
        <v>241</v>
      </c>
    </row>
    <row r="694" spans="1:21" x14ac:dyDescent="0.25">
      <c r="A694" t="s">
        <v>137</v>
      </c>
      <c r="B694" t="s">
        <v>138</v>
      </c>
      <c r="C694">
        <v>5</v>
      </c>
      <c r="D694">
        <v>3</v>
      </c>
      <c r="E694">
        <f t="shared" si="139"/>
        <v>15</v>
      </c>
      <c r="F694">
        <f t="shared" si="141"/>
        <v>27</v>
      </c>
      <c r="G694">
        <f t="shared" si="131"/>
        <v>3</v>
      </c>
      <c r="H694">
        <f t="shared" si="132"/>
        <v>6</v>
      </c>
      <c r="I694">
        <f t="shared" si="133"/>
        <v>26</v>
      </c>
      <c r="J694">
        <f t="shared" si="134"/>
        <v>4.333333333333333</v>
      </c>
      <c r="K694">
        <f t="shared" si="135"/>
        <v>0</v>
      </c>
      <c r="M694">
        <f t="shared" si="136"/>
        <v>0</v>
      </c>
      <c r="N694">
        <v>0</v>
      </c>
      <c r="O694">
        <v>0</v>
      </c>
      <c r="R694" t="str">
        <f t="shared" si="137"/>
        <v xml:space="preserve"> </v>
      </c>
      <c r="S694" t="str">
        <f t="shared" si="138"/>
        <v xml:space="preserve"> </v>
      </c>
      <c r="T694" t="s">
        <v>241</v>
      </c>
      <c r="U694" t="s">
        <v>241</v>
      </c>
    </row>
    <row r="695" spans="1:21" x14ac:dyDescent="0.25">
      <c r="A695" t="s">
        <v>137</v>
      </c>
      <c r="B695" t="s">
        <v>138</v>
      </c>
      <c r="C695">
        <v>3</v>
      </c>
      <c r="D695">
        <v>1</v>
      </c>
      <c r="E695">
        <f t="shared" si="139"/>
        <v>3</v>
      </c>
      <c r="F695">
        <f t="shared" si="141"/>
        <v>30</v>
      </c>
      <c r="G695">
        <f t="shared" si="131"/>
        <v>4</v>
      </c>
      <c r="H695">
        <f t="shared" si="132"/>
        <v>7</v>
      </c>
      <c r="I695">
        <f t="shared" si="133"/>
        <v>29</v>
      </c>
      <c r="J695">
        <f t="shared" si="134"/>
        <v>4.1428571428571432</v>
      </c>
      <c r="K695">
        <f t="shared" si="135"/>
        <v>0</v>
      </c>
      <c r="M695">
        <f t="shared" si="136"/>
        <v>0</v>
      </c>
      <c r="N695">
        <v>0</v>
      </c>
      <c r="O695">
        <v>0</v>
      </c>
      <c r="R695" t="str">
        <f t="shared" si="137"/>
        <v xml:space="preserve"> </v>
      </c>
      <c r="S695" t="str">
        <f t="shared" si="138"/>
        <v xml:space="preserve"> </v>
      </c>
      <c r="T695" t="s">
        <v>241</v>
      </c>
      <c r="U695" t="s">
        <v>241</v>
      </c>
    </row>
    <row r="696" spans="1:21" x14ac:dyDescent="0.25">
      <c r="A696" t="s">
        <v>137</v>
      </c>
      <c r="B696" t="s">
        <v>138</v>
      </c>
      <c r="C696">
        <v>5</v>
      </c>
      <c r="D696">
        <v>1</v>
      </c>
      <c r="E696">
        <f t="shared" si="139"/>
        <v>5</v>
      </c>
      <c r="F696">
        <f t="shared" si="141"/>
        <v>35</v>
      </c>
      <c r="G696">
        <f t="shared" si="131"/>
        <v>5</v>
      </c>
      <c r="H696">
        <f t="shared" si="132"/>
        <v>8</v>
      </c>
      <c r="I696">
        <f t="shared" si="133"/>
        <v>34</v>
      </c>
      <c r="J696">
        <f t="shared" si="134"/>
        <v>4.25</v>
      </c>
      <c r="K696">
        <f t="shared" si="135"/>
        <v>0</v>
      </c>
      <c r="M696">
        <f t="shared" si="136"/>
        <v>0</v>
      </c>
      <c r="N696">
        <v>0</v>
      </c>
      <c r="O696">
        <v>0</v>
      </c>
      <c r="R696" t="str">
        <f t="shared" si="137"/>
        <v xml:space="preserve"> </v>
      </c>
      <c r="S696" t="str">
        <f t="shared" si="138"/>
        <v xml:space="preserve"> </v>
      </c>
      <c r="T696" t="s">
        <v>241</v>
      </c>
      <c r="U696" t="s">
        <v>241</v>
      </c>
    </row>
    <row r="697" spans="1:21" x14ac:dyDescent="0.25">
      <c r="A697" t="s">
        <v>137</v>
      </c>
      <c r="B697" t="s">
        <v>138</v>
      </c>
      <c r="C697">
        <v>5</v>
      </c>
      <c r="D697">
        <v>2</v>
      </c>
      <c r="E697">
        <f t="shared" si="139"/>
        <v>10</v>
      </c>
      <c r="F697">
        <f t="shared" si="141"/>
        <v>45</v>
      </c>
      <c r="G697">
        <f t="shared" si="131"/>
        <v>6</v>
      </c>
      <c r="H697">
        <f t="shared" si="132"/>
        <v>10</v>
      </c>
      <c r="I697">
        <f t="shared" si="133"/>
        <v>44</v>
      </c>
      <c r="J697">
        <f t="shared" si="134"/>
        <v>4.4000000000000004</v>
      </c>
      <c r="K697">
        <f t="shared" si="135"/>
        <v>0</v>
      </c>
      <c r="M697">
        <f t="shared" si="136"/>
        <v>0</v>
      </c>
      <c r="N697">
        <v>0</v>
      </c>
      <c r="O697">
        <v>0</v>
      </c>
      <c r="R697" t="str">
        <f t="shared" si="137"/>
        <v xml:space="preserve"> </v>
      </c>
      <c r="S697" t="str">
        <f t="shared" si="138"/>
        <v xml:space="preserve"> </v>
      </c>
      <c r="T697" t="s">
        <v>241</v>
      </c>
      <c r="U697" t="s">
        <v>241</v>
      </c>
    </row>
    <row r="698" spans="1:21" x14ac:dyDescent="0.25">
      <c r="A698" t="s">
        <v>137</v>
      </c>
      <c r="B698" t="s">
        <v>138</v>
      </c>
      <c r="C698">
        <v>2</v>
      </c>
      <c r="D698">
        <v>1</v>
      </c>
      <c r="E698">
        <f t="shared" si="139"/>
        <v>2</v>
      </c>
      <c r="F698">
        <f t="shared" si="141"/>
        <v>47</v>
      </c>
      <c r="G698">
        <f t="shared" si="131"/>
        <v>7</v>
      </c>
      <c r="H698">
        <f t="shared" si="132"/>
        <v>11</v>
      </c>
      <c r="I698">
        <f t="shared" si="133"/>
        <v>46</v>
      </c>
      <c r="J698">
        <f t="shared" si="134"/>
        <v>4.1818181818181817</v>
      </c>
      <c r="K698">
        <f t="shared" si="135"/>
        <v>0</v>
      </c>
      <c r="M698">
        <f t="shared" si="136"/>
        <v>0</v>
      </c>
      <c r="N698">
        <v>0</v>
      </c>
      <c r="O698">
        <v>0</v>
      </c>
      <c r="R698" t="str">
        <f t="shared" si="137"/>
        <v xml:space="preserve"> </v>
      </c>
      <c r="S698" t="str">
        <f t="shared" si="138"/>
        <v xml:space="preserve"> </v>
      </c>
      <c r="T698" t="s">
        <v>241</v>
      </c>
      <c r="U698" t="s">
        <v>241</v>
      </c>
    </row>
    <row r="699" spans="1:21" x14ac:dyDescent="0.25">
      <c r="A699" t="s">
        <v>137</v>
      </c>
      <c r="B699" t="s">
        <v>138</v>
      </c>
      <c r="C699">
        <v>5</v>
      </c>
      <c r="D699">
        <v>1</v>
      </c>
      <c r="E699">
        <f t="shared" si="139"/>
        <v>5</v>
      </c>
      <c r="F699">
        <f t="shared" si="141"/>
        <v>52</v>
      </c>
      <c r="G699">
        <f t="shared" si="131"/>
        <v>8</v>
      </c>
      <c r="H699">
        <f t="shared" si="132"/>
        <v>12</v>
      </c>
      <c r="I699">
        <f t="shared" si="133"/>
        <v>51</v>
      </c>
      <c r="J699">
        <f t="shared" si="134"/>
        <v>4.25</v>
      </c>
      <c r="K699">
        <f t="shared" si="135"/>
        <v>0</v>
      </c>
      <c r="M699">
        <f t="shared" si="136"/>
        <v>0</v>
      </c>
      <c r="N699">
        <v>0</v>
      </c>
      <c r="O699">
        <v>0</v>
      </c>
      <c r="R699" t="str">
        <f t="shared" si="137"/>
        <v xml:space="preserve"> </v>
      </c>
      <c r="S699" t="str">
        <f t="shared" si="138"/>
        <v xml:space="preserve"> </v>
      </c>
      <c r="T699" t="s">
        <v>241</v>
      </c>
      <c r="U699" t="s">
        <v>241</v>
      </c>
    </row>
    <row r="700" spans="1:21" x14ac:dyDescent="0.25">
      <c r="A700" t="s">
        <v>137</v>
      </c>
      <c r="B700" t="s">
        <v>138</v>
      </c>
      <c r="C700">
        <v>5</v>
      </c>
      <c r="D700">
        <v>3</v>
      </c>
      <c r="E700">
        <f t="shared" si="139"/>
        <v>15</v>
      </c>
      <c r="F700">
        <f t="shared" ref="F700:F757" si="142">IF(B700=B699,F699+E700,F699)</f>
        <v>67</v>
      </c>
      <c r="G700">
        <f t="shared" si="131"/>
        <v>9</v>
      </c>
      <c r="H700">
        <f t="shared" si="132"/>
        <v>15</v>
      </c>
      <c r="I700">
        <f t="shared" si="133"/>
        <v>66</v>
      </c>
      <c r="J700">
        <f t="shared" si="134"/>
        <v>4.4000000000000004</v>
      </c>
      <c r="K700">
        <f t="shared" si="135"/>
        <v>0</v>
      </c>
      <c r="M700">
        <f t="shared" si="136"/>
        <v>0</v>
      </c>
      <c r="N700">
        <v>0</v>
      </c>
      <c r="O700">
        <v>0</v>
      </c>
      <c r="R700" t="str">
        <f t="shared" si="137"/>
        <v xml:space="preserve"> </v>
      </c>
      <c r="S700" t="str">
        <f t="shared" si="138"/>
        <v xml:space="preserve"> </v>
      </c>
      <c r="T700" t="s">
        <v>241</v>
      </c>
      <c r="U700" t="s">
        <v>241</v>
      </c>
    </row>
    <row r="701" spans="1:21" x14ac:dyDescent="0.25">
      <c r="A701" t="s">
        <v>137</v>
      </c>
      <c r="B701" t="s">
        <v>138</v>
      </c>
      <c r="C701">
        <v>4</v>
      </c>
      <c r="D701">
        <v>1</v>
      </c>
      <c r="E701">
        <f t="shared" si="139"/>
        <v>4</v>
      </c>
      <c r="F701">
        <f t="shared" si="142"/>
        <v>71</v>
      </c>
      <c r="G701">
        <f t="shared" si="131"/>
        <v>10</v>
      </c>
      <c r="H701">
        <f t="shared" si="132"/>
        <v>16</v>
      </c>
      <c r="I701">
        <f t="shared" si="133"/>
        <v>70</v>
      </c>
      <c r="J701">
        <f t="shared" si="134"/>
        <v>4.375</v>
      </c>
      <c r="K701">
        <f t="shared" si="135"/>
        <v>0</v>
      </c>
      <c r="M701">
        <f t="shared" si="136"/>
        <v>0</v>
      </c>
      <c r="N701">
        <v>0</v>
      </c>
      <c r="O701">
        <v>0</v>
      </c>
      <c r="R701" t="str">
        <f t="shared" si="137"/>
        <v xml:space="preserve"> </v>
      </c>
      <c r="S701" t="str">
        <f t="shared" si="138"/>
        <v xml:space="preserve"> </v>
      </c>
      <c r="T701" t="s">
        <v>241</v>
      </c>
      <c r="U701" t="s">
        <v>241</v>
      </c>
    </row>
    <row r="702" spans="1:21" x14ac:dyDescent="0.25">
      <c r="A702" t="s">
        <v>137</v>
      </c>
      <c r="B702" t="s">
        <v>138</v>
      </c>
      <c r="C702">
        <v>2</v>
      </c>
      <c r="D702">
        <v>2</v>
      </c>
      <c r="E702">
        <f t="shared" si="139"/>
        <v>4</v>
      </c>
      <c r="F702">
        <f t="shared" si="142"/>
        <v>75</v>
      </c>
      <c r="G702">
        <f t="shared" si="131"/>
        <v>11</v>
      </c>
      <c r="H702">
        <f t="shared" si="132"/>
        <v>18</v>
      </c>
      <c r="I702">
        <f t="shared" si="133"/>
        <v>74</v>
      </c>
      <c r="J702">
        <f t="shared" si="134"/>
        <v>4.1111111111111107</v>
      </c>
      <c r="K702">
        <f t="shared" si="135"/>
        <v>0</v>
      </c>
      <c r="M702">
        <f t="shared" si="136"/>
        <v>0</v>
      </c>
      <c r="N702">
        <v>0</v>
      </c>
      <c r="O702">
        <v>0</v>
      </c>
      <c r="R702" t="str">
        <f t="shared" si="137"/>
        <v xml:space="preserve"> </v>
      </c>
      <c r="S702" t="str">
        <f t="shared" si="138"/>
        <v xml:space="preserve"> </v>
      </c>
      <c r="T702" t="s">
        <v>241</v>
      </c>
      <c r="U702" t="s">
        <v>241</v>
      </c>
    </row>
    <row r="703" spans="1:21" x14ac:dyDescent="0.25">
      <c r="A703" t="s">
        <v>137</v>
      </c>
      <c r="B703" t="s">
        <v>138</v>
      </c>
      <c r="C703">
        <v>3</v>
      </c>
      <c r="D703">
        <v>2</v>
      </c>
      <c r="E703">
        <f t="shared" si="139"/>
        <v>6</v>
      </c>
      <c r="F703">
        <f t="shared" si="142"/>
        <v>81</v>
      </c>
      <c r="G703">
        <f t="shared" si="131"/>
        <v>12</v>
      </c>
      <c r="H703">
        <f t="shared" si="132"/>
        <v>20</v>
      </c>
      <c r="I703">
        <f t="shared" si="133"/>
        <v>80</v>
      </c>
      <c r="J703">
        <f t="shared" si="134"/>
        <v>4</v>
      </c>
      <c r="K703">
        <f t="shared" si="135"/>
        <v>4</v>
      </c>
      <c r="M703" t="str">
        <f t="shared" si="136"/>
        <v>C14</v>
      </c>
      <c r="N703">
        <v>0</v>
      </c>
      <c r="O703">
        <v>0</v>
      </c>
      <c r="R703" t="str">
        <f t="shared" si="137"/>
        <v>Zyta Różycka</v>
      </c>
      <c r="S703" t="str">
        <f t="shared" si="138"/>
        <v>C14</v>
      </c>
      <c r="T703" t="s">
        <v>241</v>
      </c>
      <c r="U703" t="s">
        <v>241</v>
      </c>
    </row>
    <row r="704" spans="1:21" x14ac:dyDescent="0.25">
      <c r="A704" t="s">
        <v>139</v>
      </c>
      <c r="B704" t="s">
        <v>140</v>
      </c>
      <c r="C704">
        <v>1</v>
      </c>
      <c r="D704">
        <v>1</v>
      </c>
      <c r="E704">
        <f t="shared" si="139"/>
        <v>1</v>
      </c>
      <c r="F704">
        <v>28</v>
      </c>
      <c r="G704">
        <f t="shared" si="131"/>
        <v>1</v>
      </c>
      <c r="H704">
        <f t="shared" si="132"/>
        <v>1</v>
      </c>
      <c r="I704">
        <f t="shared" si="133"/>
        <v>1</v>
      </c>
      <c r="J704">
        <f t="shared" si="134"/>
        <v>1</v>
      </c>
      <c r="K704">
        <f t="shared" si="135"/>
        <v>0</v>
      </c>
      <c r="M704">
        <f t="shared" si="136"/>
        <v>0</v>
      </c>
      <c r="N704">
        <v>0</v>
      </c>
      <c r="O704">
        <v>0</v>
      </c>
      <c r="R704" t="str">
        <f t="shared" si="137"/>
        <v xml:space="preserve"> </v>
      </c>
      <c r="S704" t="str">
        <f t="shared" si="138"/>
        <v xml:space="preserve"> </v>
      </c>
      <c r="T704" t="s">
        <v>241</v>
      </c>
      <c r="U704" t="s">
        <v>241</v>
      </c>
    </row>
    <row r="705" spans="1:21" x14ac:dyDescent="0.25">
      <c r="A705" t="s">
        <v>139</v>
      </c>
      <c r="B705" t="s">
        <v>140</v>
      </c>
      <c r="C705">
        <v>2</v>
      </c>
      <c r="D705">
        <v>2</v>
      </c>
      <c r="E705">
        <f t="shared" si="139"/>
        <v>4</v>
      </c>
      <c r="F705">
        <f t="shared" ref="F705" si="143">IF(B705=B704,F704+E705,E704)</f>
        <v>32</v>
      </c>
      <c r="G705">
        <f t="shared" si="131"/>
        <v>2</v>
      </c>
      <c r="H705">
        <f t="shared" si="132"/>
        <v>3</v>
      </c>
      <c r="I705">
        <f t="shared" si="133"/>
        <v>5</v>
      </c>
      <c r="J705">
        <f t="shared" si="134"/>
        <v>1.6666666666666667</v>
      </c>
      <c r="K705">
        <f t="shared" si="135"/>
        <v>0</v>
      </c>
      <c r="M705">
        <f t="shared" si="136"/>
        <v>0</v>
      </c>
      <c r="N705">
        <v>0</v>
      </c>
      <c r="O705">
        <v>0</v>
      </c>
      <c r="R705" t="str">
        <f t="shared" si="137"/>
        <v xml:space="preserve"> </v>
      </c>
      <c r="S705" t="str">
        <f t="shared" si="138"/>
        <v xml:space="preserve"> </v>
      </c>
      <c r="T705" t="s">
        <v>241</v>
      </c>
      <c r="U705" t="s">
        <v>241</v>
      </c>
    </row>
    <row r="706" spans="1:21" x14ac:dyDescent="0.25">
      <c r="A706" t="s">
        <v>139</v>
      </c>
      <c r="B706" t="s">
        <v>140</v>
      </c>
      <c r="C706">
        <v>1</v>
      </c>
      <c r="D706">
        <v>3</v>
      </c>
      <c r="E706">
        <f t="shared" si="139"/>
        <v>3</v>
      </c>
      <c r="F706">
        <f t="shared" si="141"/>
        <v>35</v>
      </c>
      <c r="G706">
        <f t="shared" si="131"/>
        <v>3</v>
      </c>
      <c r="H706">
        <f t="shared" si="132"/>
        <v>6</v>
      </c>
      <c r="I706">
        <f t="shared" si="133"/>
        <v>8</v>
      </c>
      <c r="J706">
        <f t="shared" si="134"/>
        <v>1.3333333333333333</v>
      </c>
      <c r="K706">
        <f t="shared" si="135"/>
        <v>0</v>
      </c>
      <c r="M706">
        <f t="shared" si="136"/>
        <v>0</v>
      </c>
      <c r="N706">
        <v>0</v>
      </c>
      <c r="O706">
        <v>0</v>
      </c>
      <c r="R706" t="str">
        <f t="shared" si="137"/>
        <v xml:space="preserve"> </v>
      </c>
      <c r="S706" t="str">
        <f t="shared" si="138"/>
        <v xml:space="preserve"> </v>
      </c>
      <c r="T706" t="s">
        <v>241</v>
      </c>
      <c r="U706" t="s">
        <v>241</v>
      </c>
    </row>
    <row r="707" spans="1:21" x14ac:dyDescent="0.25">
      <c r="A707" t="s">
        <v>139</v>
      </c>
      <c r="B707" t="s">
        <v>140</v>
      </c>
      <c r="C707">
        <v>2</v>
      </c>
      <c r="D707">
        <v>1</v>
      </c>
      <c r="E707">
        <f t="shared" si="139"/>
        <v>2</v>
      </c>
      <c r="F707">
        <f t="shared" si="141"/>
        <v>37</v>
      </c>
      <c r="G707">
        <f t="shared" ref="G707:G770" si="144">IF(B707=B706,G706+1,1)</f>
        <v>4</v>
      </c>
      <c r="H707">
        <f t="shared" ref="H707:H770" si="145">IF(B707=B706,H706+D707,D707)</f>
        <v>7</v>
      </c>
      <c r="I707">
        <f t="shared" ref="I707:I770" si="146">IF(B707=B706,I706+E707,E707)</f>
        <v>10</v>
      </c>
      <c r="J707">
        <f t="shared" ref="J707:J770" si="147">I707/H707</f>
        <v>1.4285714285714286</v>
      </c>
      <c r="K707">
        <f t="shared" ref="K707:K770" si="148">IF(B707&lt;&gt;B708,J707,0)</f>
        <v>0</v>
      </c>
      <c r="M707">
        <f t="shared" ref="M707:M770" si="149">IF(B707&lt;&gt;B708,A707,0)</f>
        <v>0</v>
      </c>
      <c r="N707">
        <v>0</v>
      </c>
      <c r="O707">
        <v>0</v>
      </c>
      <c r="R707" t="str">
        <f t="shared" ref="R707:R770" si="150">IF(B707&lt;&gt;B708,B707," ")</f>
        <v xml:space="preserve"> </v>
      </c>
      <c r="S707" t="str">
        <f t="shared" ref="S707:S770" si="151">IF(B707&lt;&gt;B708,A707," ")</f>
        <v xml:space="preserve"> </v>
      </c>
      <c r="T707" t="s">
        <v>241</v>
      </c>
      <c r="U707" t="s">
        <v>241</v>
      </c>
    </row>
    <row r="708" spans="1:21" x14ac:dyDescent="0.25">
      <c r="A708" t="s">
        <v>139</v>
      </c>
      <c r="B708" t="s">
        <v>140</v>
      </c>
      <c r="C708">
        <v>2</v>
      </c>
      <c r="D708">
        <v>2</v>
      </c>
      <c r="E708">
        <f t="shared" ref="E708:E771" si="152">C708*D708</f>
        <v>4</v>
      </c>
      <c r="F708">
        <f t="shared" si="141"/>
        <v>41</v>
      </c>
      <c r="G708">
        <f t="shared" si="144"/>
        <v>5</v>
      </c>
      <c r="H708">
        <f t="shared" si="145"/>
        <v>9</v>
      </c>
      <c r="I708">
        <f t="shared" si="146"/>
        <v>14</v>
      </c>
      <c r="J708">
        <f t="shared" si="147"/>
        <v>1.5555555555555556</v>
      </c>
      <c r="K708">
        <f t="shared" si="148"/>
        <v>0</v>
      </c>
      <c r="M708">
        <f t="shared" si="149"/>
        <v>0</v>
      </c>
      <c r="N708">
        <v>0</v>
      </c>
      <c r="O708">
        <v>0</v>
      </c>
      <c r="R708" t="str">
        <f t="shared" si="150"/>
        <v xml:space="preserve"> </v>
      </c>
      <c r="S708" t="str">
        <f t="shared" si="151"/>
        <v xml:space="preserve"> </v>
      </c>
      <c r="T708" t="s">
        <v>241</v>
      </c>
      <c r="U708" t="s">
        <v>241</v>
      </c>
    </row>
    <row r="709" spans="1:21" x14ac:dyDescent="0.25">
      <c r="A709" t="s">
        <v>139</v>
      </c>
      <c r="B709" t="s">
        <v>140</v>
      </c>
      <c r="C709">
        <v>3</v>
      </c>
      <c r="D709">
        <v>3</v>
      </c>
      <c r="E709">
        <f t="shared" si="152"/>
        <v>9</v>
      </c>
      <c r="F709">
        <f t="shared" si="141"/>
        <v>50</v>
      </c>
      <c r="G709">
        <f t="shared" si="144"/>
        <v>6</v>
      </c>
      <c r="H709">
        <f t="shared" si="145"/>
        <v>12</v>
      </c>
      <c r="I709">
        <f t="shared" si="146"/>
        <v>23</v>
      </c>
      <c r="J709">
        <f t="shared" si="147"/>
        <v>1.9166666666666667</v>
      </c>
      <c r="K709">
        <f t="shared" si="148"/>
        <v>0</v>
      </c>
      <c r="M709">
        <f t="shared" si="149"/>
        <v>0</v>
      </c>
      <c r="N709">
        <v>0</v>
      </c>
      <c r="O709">
        <v>0</v>
      </c>
      <c r="R709" t="str">
        <f t="shared" si="150"/>
        <v xml:space="preserve"> </v>
      </c>
      <c r="S709" t="str">
        <f t="shared" si="151"/>
        <v xml:space="preserve"> </v>
      </c>
      <c r="T709" t="s">
        <v>241</v>
      </c>
      <c r="U709" t="s">
        <v>241</v>
      </c>
    </row>
    <row r="710" spans="1:21" x14ac:dyDescent="0.25">
      <c r="A710" t="s">
        <v>139</v>
      </c>
      <c r="B710" t="s">
        <v>140</v>
      </c>
      <c r="C710">
        <v>4</v>
      </c>
      <c r="D710">
        <v>2</v>
      </c>
      <c r="E710">
        <f t="shared" si="152"/>
        <v>8</v>
      </c>
      <c r="F710">
        <f t="shared" si="141"/>
        <v>58</v>
      </c>
      <c r="G710">
        <f t="shared" si="144"/>
        <v>7</v>
      </c>
      <c r="H710">
        <f t="shared" si="145"/>
        <v>14</v>
      </c>
      <c r="I710">
        <f t="shared" si="146"/>
        <v>31</v>
      </c>
      <c r="J710">
        <f t="shared" si="147"/>
        <v>2.2142857142857144</v>
      </c>
      <c r="K710">
        <f t="shared" si="148"/>
        <v>0</v>
      </c>
      <c r="M710">
        <f t="shared" si="149"/>
        <v>0</v>
      </c>
      <c r="N710">
        <v>0</v>
      </c>
      <c r="O710">
        <v>0</v>
      </c>
      <c r="R710" t="str">
        <f t="shared" si="150"/>
        <v xml:space="preserve"> </v>
      </c>
      <c r="S710" t="str">
        <f t="shared" si="151"/>
        <v xml:space="preserve"> </v>
      </c>
      <c r="T710" t="s">
        <v>241</v>
      </c>
      <c r="U710" t="s">
        <v>241</v>
      </c>
    </row>
    <row r="711" spans="1:21" x14ac:dyDescent="0.25">
      <c r="A711" t="s">
        <v>139</v>
      </c>
      <c r="B711" t="s">
        <v>140</v>
      </c>
      <c r="C711">
        <v>2</v>
      </c>
      <c r="D711">
        <v>1</v>
      </c>
      <c r="E711">
        <f t="shared" si="152"/>
        <v>2</v>
      </c>
      <c r="F711">
        <f t="shared" si="141"/>
        <v>60</v>
      </c>
      <c r="G711">
        <f t="shared" si="144"/>
        <v>8</v>
      </c>
      <c r="H711">
        <f t="shared" si="145"/>
        <v>15</v>
      </c>
      <c r="I711">
        <f t="shared" si="146"/>
        <v>33</v>
      </c>
      <c r="J711">
        <f t="shared" si="147"/>
        <v>2.2000000000000002</v>
      </c>
      <c r="K711">
        <f t="shared" si="148"/>
        <v>0</v>
      </c>
      <c r="M711">
        <f t="shared" si="149"/>
        <v>0</v>
      </c>
      <c r="N711">
        <v>0</v>
      </c>
      <c r="O711">
        <v>0</v>
      </c>
      <c r="R711" t="str">
        <f t="shared" si="150"/>
        <v xml:space="preserve"> </v>
      </c>
      <c r="S711" t="str">
        <f t="shared" si="151"/>
        <v xml:space="preserve"> </v>
      </c>
      <c r="T711" t="s">
        <v>241</v>
      </c>
      <c r="U711" t="s">
        <v>241</v>
      </c>
    </row>
    <row r="712" spans="1:21" x14ac:dyDescent="0.25">
      <c r="A712" t="s">
        <v>139</v>
      </c>
      <c r="B712" t="s">
        <v>140</v>
      </c>
      <c r="C712">
        <v>1</v>
      </c>
      <c r="D712">
        <v>2</v>
      </c>
      <c r="E712">
        <f t="shared" si="152"/>
        <v>2</v>
      </c>
      <c r="F712">
        <f t="shared" si="141"/>
        <v>62</v>
      </c>
      <c r="G712">
        <f t="shared" si="144"/>
        <v>9</v>
      </c>
      <c r="H712">
        <f t="shared" si="145"/>
        <v>17</v>
      </c>
      <c r="I712">
        <f t="shared" si="146"/>
        <v>35</v>
      </c>
      <c r="J712">
        <f t="shared" si="147"/>
        <v>2.0588235294117645</v>
      </c>
      <c r="K712">
        <f t="shared" si="148"/>
        <v>2.0588235294117645</v>
      </c>
      <c r="M712" t="str">
        <f t="shared" si="149"/>
        <v>C15</v>
      </c>
      <c r="N712">
        <v>0</v>
      </c>
      <c r="O712">
        <v>0</v>
      </c>
      <c r="R712" t="str">
        <f t="shared" si="150"/>
        <v>Henryk Rycerski</v>
      </c>
      <c r="S712" t="str">
        <f t="shared" si="151"/>
        <v>C15</v>
      </c>
      <c r="T712" t="s">
        <v>241</v>
      </c>
      <c r="U712" t="s">
        <v>241</v>
      </c>
    </row>
    <row r="713" spans="1:21" x14ac:dyDescent="0.25">
      <c r="A713" t="s">
        <v>141</v>
      </c>
      <c r="B713" t="s">
        <v>142</v>
      </c>
      <c r="C713">
        <v>5</v>
      </c>
      <c r="D713">
        <v>1</v>
      </c>
      <c r="E713">
        <f t="shared" si="152"/>
        <v>5</v>
      </c>
      <c r="F713">
        <f t="shared" si="141"/>
        <v>2</v>
      </c>
      <c r="G713">
        <f t="shared" si="144"/>
        <v>1</v>
      </c>
      <c r="H713">
        <f t="shared" si="145"/>
        <v>1</v>
      </c>
      <c r="I713">
        <f t="shared" si="146"/>
        <v>5</v>
      </c>
      <c r="J713">
        <f t="shared" si="147"/>
        <v>5</v>
      </c>
      <c r="K713">
        <f t="shared" si="148"/>
        <v>0</v>
      </c>
      <c r="M713">
        <f t="shared" si="149"/>
        <v>0</v>
      </c>
      <c r="N713">
        <v>0</v>
      </c>
      <c r="O713">
        <v>0</v>
      </c>
      <c r="R713" t="str">
        <f t="shared" si="150"/>
        <v xml:space="preserve"> </v>
      </c>
      <c r="S713" t="str">
        <f t="shared" si="151"/>
        <v xml:space="preserve"> </v>
      </c>
      <c r="T713" t="s">
        <v>241</v>
      </c>
      <c r="U713" t="s">
        <v>241</v>
      </c>
    </row>
    <row r="714" spans="1:21" x14ac:dyDescent="0.25">
      <c r="A714" t="s">
        <v>141</v>
      </c>
      <c r="B714" t="s">
        <v>142</v>
      </c>
      <c r="C714">
        <v>6</v>
      </c>
      <c r="D714">
        <v>2</v>
      </c>
      <c r="E714">
        <f t="shared" si="152"/>
        <v>12</v>
      </c>
      <c r="F714">
        <f t="shared" si="141"/>
        <v>14</v>
      </c>
      <c r="G714">
        <f t="shared" si="144"/>
        <v>2</v>
      </c>
      <c r="H714">
        <f t="shared" si="145"/>
        <v>3</v>
      </c>
      <c r="I714">
        <f t="shared" si="146"/>
        <v>17</v>
      </c>
      <c r="J714">
        <f t="shared" si="147"/>
        <v>5.666666666666667</v>
      </c>
      <c r="K714">
        <f t="shared" si="148"/>
        <v>0</v>
      </c>
      <c r="M714">
        <f t="shared" si="149"/>
        <v>0</v>
      </c>
      <c r="N714">
        <v>0</v>
      </c>
      <c r="O714">
        <v>0</v>
      </c>
      <c r="R714" t="str">
        <f t="shared" si="150"/>
        <v xml:space="preserve"> </v>
      </c>
      <c r="S714" t="str">
        <f t="shared" si="151"/>
        <v xml:space="preserve"> </v>
      </c>
      <c r="T714" t="s">
        <v>241</v>
      </c>
      <c r="U714" t="s">
        <v>241</v>
      </c>
    </row>
    <row r="715" spans="1:21" x14ac:dyDescent="0.25">
      <c r="A715" t="s">
        <v>141</v>
      </c>
      <c r="B715" t="s">
        <v>142</v>
      </c>
      <c r="C715">
        <v>3</v>
      </c>
      <c r="D715">
        <v>3</v>
      </c>
      <c r="E715">
        <f t="shared" si="152"/>
        <v>9</v>
      </c>
      <c r="F715">
        <f t="shared" si="141"/>
        <v>23</v>
      </c>
      <c r="G715">
        <f t="shared" si="144"/>
        <v>3</v>
      </c>
      <c r="H715">
        <f t="shared" si="145"/>
        <v>6</v>
      </c>
      <c r="I715">
        <f t="shared" si="146"/>
        <v>26</v>
      </c>
      <c r="J715">
        <f t="shared" si="147"/>
        <v>4.333333333333333</v>
      </c>
      <c r="K715">
        <f t="shared" si="148"/>
        <v>0</v>
      </c>
      <c r="M715">
        <f t="shared" si="149"/>
        <v>0</v>
      </c>
      <c r="N715">
        <v>0</v>
      </c>
      <c r="O715">
        <v>0</v>
      </c>
      <c r="R715" t="str">
        <f t="shared" si="150"/>
        <v xml:space="preserve"> </v>
      </c>
      <c r="S715" t="str">
        <f t="shared" si="151"/>
        <v xml:space="preserve"> </v>
      </c>
      <c r="T715" t="s">
        <v>241</v>
      </c>
      <c r="U715" t="s">
        <v>241</v>
      </c>
    </row>
    <row r="716" spans="1:21" x14ac:dyDescent="0.25">
      <c r="A716" t="s">
        <v>141</v>
      </c>
      <c r="B716" t="s">
        <v>142</v>
      </c>
      <c r="C716">
        <v>3</v>
      </c>
      <c r="D716">
        <v>1</v>
      </c>
      <c r="E716">
        <f t="shared" si="152"/>
        <v>3</v>
      </c>
      <c r="F716">
        <f t="shared" si="141"/>
        <v>26</v>
      </c>
      <c r="G716">
        <f t="shared" si="144"/>
        <v>4</v>
      </c>
      <c r="H716">
        <f t="shared" si="145"/>
        <v>7</v>
      </c>
      <c r="I716">
        <f t="shared" si="146"/>
        <v>29</v>
      </c>
      <c r="J716">
        <f t="shared" si="147"/>
        <v>4.1428571428571432</v>
      </c>
      <c r="K716">
        <f t="shared" si="148"/>
        <v>0</v>
      </c>
      <c r="M716">
        <f t="shared" si="149"/>
        <v>0</v>
      </c>
      <c r="N716">
        <v>0</v>
      </c>
      <c r="O716">
        <v>0</v>
      </c>
      <c r="R716" t="str">
        <f t="shared" si="150"/>
        <v xml:space="preserve"> </v>
      </c>
      <c r="S716" t="str">
        <f t="shared" si="151"/>
        <v xml:space="preserve"> </v>
      </c>
      <c r="T716" t="s">
        <v>241</v>
      </c>
      <c r="U716" t="s">
        <v>241</v>
      </c>
    </row>
    <row r="717" spans="1:21" x14ac:dyDescent="0.25">
      <c r="A717" t="s">
        <v>141</v>
      </c>
      <c r="B717" t="s">
        <v>142</v>
      </c>
      <c r="C717">
        <v>3</v>
      </c>
      <c r="D717">
        <v>1</v>
      </c>
      <c r="E717">
        <f t="shared" si="152"/>
        <v>3</v>
      </c>
      <c r="F717">
        <f t="shared" si="141"/>
        <v>29</v>
      </c>
      <c r="G717">
        <f t="shared" si="144"/>
        <v>5</v>
      </c>
      <c r="H717">
        <f t="shared" si="145"/>
        <v>8</v>
      </c>
      <c r="I717">
        <f t="shared" si="146"/>
        <v>32</v>
      </c>
      <c r="J717">
        <f t="shared" si="147"/>
        <v>4</v>
      </c>
      <c r="K717">
        <f t="shared" si="148"/>
        <v>0</v>
      </c>
      <c r="M717">
        <f t="shared" si="149"/>
        <v>0</v>
      </c>
      <c r="N717">
        <v>0</v>
      </c>
      <c r="O717">
        <v>0</v>
      </c>
      <c r="R717" t="str">
        <f t="shared" si="150"/>
        <v xml:space="preserve"> </v>
      </c>
      <c r="S717" t="str">
        <f t="shared" si="151"/>
        <v xml:space="preserve"> </v>
      </c>
      <c r="T717" t="s">
        <v>241</v>
      </c>
      <c r="U717" t="s">
        <v>241</v>
      </c>
    </row>
    <row r="718" spans="1:21" x14ac:dyDescent="0.25">
      <c r="A718" t="s">
        <v>141</v>
      </c>
      <c r="B718" t="s">
        <v>142</v>
      </c>
      <c r="C718">
        <v>2</v>
      </c>
      <c r="D718">
        <v>3</v>
      </c>
      <c r="E718">
        <f t="shared" si="152"/>
        <v>6</v>
      </c>
      <c r="F718">
        <f t="shared" si="141"/>
        <v>35</v>
      </c>
      <c r="G718">
        <f t="shared" si="144"/>
        <v>6</v>
      </c>
      <c r="H718">
        <f t="shared" si="145"/>
        <v>11</v>
      </c>
      <c r="I718">
        <f t="shared" si="146"/>
        <v>38</v>
      </c>
      <c r="J718">
        <f t="shared" si="147"/>
        <v>3.4545454545454546</v>
      </c>
      <c r="K718">
        <f t="shared" si="148"/>
        <v>0</v>
      </c>
      <c r="M718">
        <f t="shared" si="149"/>
        <v>0</v>
      </c>
      <c r="N718">
        <v>0</v>
      </c>
      <c r="O718">
        <v>0</v>
      </c>
      <c r="R718" t="str">
        <f t="shared" si="150"/>
        <v xml:space="preserve"> </v>
      </c>
      <c r="S718" t="str">
        <f t="shared" si="151"/>
        <v xml:space="preserve"> </v>
      </c>
      <c r="T718" t="s">
        <v>241</v>
      </c>
      <c r="U718" t="s">
        <v>241</v>
      </c>
    </row>
    <row r="719" spans="1:21" x14ac:dyDescent="0.25">
      <c r="A719" t="s">
        <v>141</v>
      </c>
      <c r="B719" t="s">
        <v>142</v>
      </c>
      <c r="C719">
        <v>5</v>
      </c>
      <c r="D719">
        <v>3</v>
      </c>
      <c r="E719">
        <f t="shared" si="152"/>
        <v>15</v>
      </c>
      <c r="F719">
        <f t="shared" si="141"/>
        <v>50</v>
      </c>
      <c r="G719">
        <f t="shared" si="144"/>
        <v>7</v>
      </c>
      <c r="H719">
        <f t="shared" si="145"/>
        <v>14</v>
      </c>
      <c r="I719">
        <f t="shared" si="146"/>
        <v>53</v>
      </c>
      <c r="J719">
        <f t="shared" si="147"/>
        <v>3.7857142857142856</v>
      </c>
      <c r="K719">
        <f t="shared" si="148"/>
        <v>0</v>
      </c>
      <c r="M719">
        <f t="shared" si="149"/>
        <v>0</v>
      </c>
      <c r="N719">
        <v>0</v>
      </c>
      <c r="O719">
        <v>0</v>
      </c>
      <c r="R719" t="str">
        <f t="shared" si="150"/>
        <v xml:space="preserve"> </v>
      </c>
      <c r="S719" t="str">
        <f t="shared" si="151"/>
        <v xml:space="preserve"> </v>
      </c>
      <c r="T719" t="s">
        <v>241</v>
      </c>
      <c r="U719" t="s">
        <v>241</v>
      </c>
    </row>
    <row r="720" spans="1:21" x14ac:dyDescent="0.25">
      <c r="A720" t="s">
        <v>141</v>
      </c>
      <c r="B720" t="s">
        <v>142</v>
      </c>
      <c r="C720">
        <v>2</v>
      </c>
      <c r="D720">
        <v>3</v>
      </c>
      <c r="E720">
        <f t="shared" si="152"/>
        <v>6</v>
      </c>
      <c r="F720">
        <f t="shared" si="141"/>
        <v>56</v>
      </c>
      <c r="G720">
        <f t="shared" si="144"/>
        <v>8</v>
      </c>
      <c r="H720">
        <f t="shared" si="145"/>
        <v>17</v>
      </c>
      <c r="I720">
        <f t="shared" si="146"/>
        <v>59</v>
      </c>
      <c r="J720">
        <f t="shared" si="147"/>
        <v>3.4705882352941178</v>
      </c>
      <c r="K720">
        <f t="shared" si="148"/>
        <v>0</v>
      </c>
      <c r="M720">
        <f t="shared" si="149"/>
        <v>0</v>
      </c>
      <c r="N720">
        <v>0</v>
      </c>
      <c r="O720">
        <v>0</v>
      </c>
      <c r="R720" t="str">
        <f t="shared" si="150"/>
        <v xml:space="preserve"> </v>
      </c>
      <c r="S720" t="str">
        <f t="shared" si="151"/>
        <v xml:space="preserve"> </v>
      </c>
      <c r="T720" t="s">
        <v>241</v>
      </c>
      <c r="U720" t="s">
        <v>241</v>
      </c>
    </row>
    <row r="721" spans="1:21" x14ac:dyDescent="0.25">
      <c r="A721" t="s">
        <v>141</v>
      </c>
      <c r="B721" t="s">
        <v>142</v>
      </c>
      <c r="C721">
        <v>5</v>
      </c>
      <c r="D721">
        <v>2</v>
      </c>
      <c r="E721">
        <f t="shared" si="152"/>
        <v>10</v>
      </c>
      <c r="F721">
        <f t="shared" si="141"/>
        <v>66</v>
      </c>
      <c r="G721">
        <f t="shared" si="144"/>
        <v>9</v>
      </c>
      <c r="H721">
        <f t="shared" si="145"/>
        <v>19</v>
      </c>
      <c r="I721">
        <f t="shared" si="146"/>
        <v>69</v>
      </c>
      <c r="J721">
        <f t="shared" si="147"/>
        <v>3.6315789473684212</v>
      </c>
      <c r="K721">
        <f t="shared" si="148"/>
        <v>3.6315789473684212</v>
      </c>
      <c r="M721" t="str">
        <f t="shared" si="149"/>
        <v>C16</v>
      </c>
      <c r="N721">
        <v>0</v>
      </c>
      <c r="O721">
        <v>0</v>
      </c>
      <c r="R721" t="str">
        <f t="shared" si="150"/>
        <v>Julian Rymarz</v>
      </c>
      <c r="S721" t="str">
        <f t="shared" si="151"/>
        <v>C16</v>
      </c>
      <c r="T721" t="s">
        <v>241</v>
      </c>
      <c r="U721" t="s">
        <v>241</v>
      </c>
    </row>
    <row r="722" spans="1:21" x14ac:dyDescent="0.25">
      <c r="A722" t="s">
        <v>143</v>
      </c>
      <c r="B722" t="s">
        <v>144</v>
      </c>
      <c r="C722">
        <v>5</v>
      </c>
      <c r="D722">
        <v>1</v>
      </c>
      <c r="E722">
        <f t="shared" si="152"/>
        <v>5</v>
      </c>
      <c r="F722">
        <f t="shared" si="141"/>
        <v>10</v>
      </c>
      <c r="G722">
        <f t="shared" si="144"/>
        <v>1</v>
      </c>
      <c r="H722">
        <f t="shared" si="145"/>
        <v>1</v>
      </c>
      <c r="I722">
        <f t="shared" si="146"/>
        <v>5</v>
      </c>
      <c r="J722">
        <f t="shared" si="147"/>
        <v>5</v>
      </c>
      <c r="K722">
        <f t="shared" si="148"/>
        <v>0</v>
      </c>
      <c r="M722">
        <f t="shared" si="149"/>
        <v>0</v>
      </c>
      <c r="N722">
        <v>0</v>
      </c>
      <c r="O722">
        <v>0</v>
      </c>
      <c r="R722" t="str">
        <f t="shared" si="150"/>
        <v xml:space="preserve"> </v>
      </c>
      <c r="S722" t="str">
        <f t="shared" si="151"/>
        <v xml:space="preserve"> </v>
      </c>
      <c r="T722" t="s">
        <v>241</v>
      </c>
      <c r="U722" t="s">
        <v>241</v>
      </c>
    </row>
    <row r="723" spans="1:21" x14ac:dyDescent="0.25">
      <c r="A723" t="s">
        <v>143</v>
      </c>
      <c r="B723" t="s">
        <v>144</v>
      </c>
      <c r="C723">
        <v>6</v>
      </c>
      <c r="D723">
        <v>2</v>
      </c>
      <c r="E723">
        <f t="shared" si="152"/>
        <v>12</v>
      </c>
      <c r="F723">
        <f t="shared" si="141"/>
        <v>22</v>
      </c>
      <c r="G723">
        <f t="shared" si="144"/>
        <v>2</v>
      </c>
      <c r="H723">
        <f t="shared" si="145"/>
        <v>3</v>
      </c>
      <c r="I723">
        <f t="shared" si="146"/>
        <v>17</v>
      </c>
      <c r="J723">
        <f t="shared" si="147"/>
        <v>5.666666666666667</v>
      </c>
      <c r="K723">
        <f t="shared" si="148"/>
        <v>0</v>
      </c>
      <c r="M723">
        <f t="shared" si="149"/>
        <v>0</v>
      </c>
      <c r="N723">
        <v>0</v>
      </c>
      <c r="O723">
        <v>0</v>
      </c>
      <c r="R723" t="str">
        <f t="shared" si="150"/>
        <v xml:space="preserve"> </v>
      </c>
      <c r="S723" t="str">
        <f t="shared" si="151"/>
        <v xml:space="preserve"> </v>
      </c>
      <c r="T723" t="s">
        <v>241</v>
      </c>
      <c r="U723" t="s">
        <v>241</v>
      </c>
    </row>
    <row r="724" spans="1:21" x14ac:dyDescent="0.25">
      <c r="A724" t="s">
        <v>143</v>
      </c>
      <c r="B724" t="s">
        <v>144</v>
      </c>
      <c r="C724">
        <v>4</v>
      </c>
      <c r="D724">
        <v>3</v>
      </c>
      <c r="E724">
        <f t="shared" si="152"/>
        <v>12</v>
      </c>
      <c r="F724">
        <f t="shared" si="141"/>
        <v>34</v>
      </c>
      <c r="G724">
        <f t="shared" si="144"/>
        <v>3</v>
      </c>
      <c r="H724">
        <f t="shared" si="145"/>
        <v>6</v>
      </c>
      <c r="I724">
        <f t="shared" si="146"/>
        <v>29</v>
      </c>
      <c r="J724">
        <f t="shared" si="147"/>
        <v>4.833333333333333</v>
      </c>
      <c r="K724">
        <f t="shared" si="148"/>
        <v>0</v>
      </c>
      <c r="M724">
        <f t="shared" si="149"/>
        <v>0</v>
      </c>
      <c r="N724">
        <v>0</v>
      </c>
      <c r="O724">
        <v>0</v>
      </c>
      <c r="R724" t="str">
        <f t="shared" si="150"/>
        <v xml:space="preserve"> </v>
      </c>
      <c r="S724" t="str">
        <f t="shared" si="151"/>
        <v xml:space="preserve"> </v>
      </c>
      <c r="T724" t="s">
        <v>241</v>
      </c>
      <c r="U724" t="s">
        <v>241</v>
      </c>
    </row>
    <row r="725" spans="1:21" x14ac:dyDescent="0.25">
      <c r="A725" t="s">
        <v>143</v>
      </c>
      <c r="B725" t="s">
        <v>144</v>
      </c>
      <c r="C725">
        <v>5</v>
      </c>
      <c r="D725">
        <v>1</v>
      </c>
      <c r="E725">
        <f t="shared" si="152"/>
        <v>5</v>
      </c>
      <c r="F725">
        <f t="shared" si="141"/>
        <v>39</v>
      </c>
      <c r="G725">
        <f t="shared" si="144"/>
        <v>4</v>
      </c>
      <c r="H725">
        <f t="shared" si="145"/>
        <v>7</v>
      </c>
      <c r="I725">
        <f t="shared" si="146"/>
        <v>34</v>
      </c>
      <c r="J725">
        <f t="shared" si="147"/>
        <v>4.8571428571428568</v>
      </c>
      <c r="K725">
        <f t="shared" si="148"/>
        <v>0</v>
      </c>
      <c r="M725">
        <f t="shared" si="149"/>
        <v>0</v>
      </c>
      <c r="N725">
        <v>0</v>
      </c>
      <c r="O725">
        <v>0</v>
      </c>
      <c r="R725" t="str">
        <f t="shared" si="150"/>
        <v xml:space="preserve"> </v>
      </c>
      <c r="S725" t="str">
        <f t="shared" si="151"/>
        <v xml:space="preserve"> </v>
      </c>
      <c r="T725" t="s">
        <v>241</v>
      </c>
      <c r="U725" t="s">
        <v>241</v>
      </c>
    </row>
    <row r="726" spans="1:21" x14ac:dyDescent="0.25">
      <c r="A726" t="s">
        <v>143</v>
      </c>
      <c r="B726" t="s">
        <v>144</v>
      </c>
      <c r="C726">
        <v>2</v>
      </c>
      <c r="D726">
        <v>2</v>
      </c>
      <c r="E726">
        <f t="shared" si="152"/>
        <v>4</v>
      </c>
      <c r="F726">
        <f t="shared" si="141"/>
        <v>43</v>
      </c>
      <c r="G726">
        <f t="shared" si="144"/>
        <v>5</v>
      </c>
      <c r="H726">
        <f t="shared" si="145"/>
        <v>9</v>
      </c>
      <c r="I726">
        <f t="shared" si="146"/>
        <v>38</v>
      </c>
      <c r="J726">
        <f t="shared" si="147"/>
        <v>4.2222222222222223</v>
      </c>
      <c r="K726">
        <f t="shared" si="148"/>
        <v>0</v>
      </c>
      <c r="M726">
        <f t="shared" si="149"/>
        <v>0</v>
      </c>
      <c r="N726">
        <v>0</v>
      </c>
      <c r="O726">
        <v>0</v>
      </c>
      <c r="R726" t="str">
        <f t="shared" si="150"/>
        <v xml:space="preserve"> </v>
      </c>
      <c r="S726" t="str">
        <f t="shared" si="151"/>
        <v xml:space="preserve"> </v>
      </c>
      <c r="T726" t="s">
        <v>241</v>
      </c>
      <c r="U726" t="s">
        <v>241</v>
      </c>
    </row>
    <row r="727" spans="1:21" x14ac:dyDescent="0.25">
      <c r="A727" t="s">
        <v>143</v>
      </c>
      <c r="B727" t="s">
        <v>144</v>
      </c>
      <c r="C727">
        <v>5</v>
      </c>
      <c r="D727">
        <v>2</v>
      </c>
      <c r="E727">
        <f t="shared" si="152"/>
        <v>10</v>
      </c>
      <c r="F727">
        <f t="shared" si="142"/>
        <v>53</v>
      </c>
      <c r="G727">
        <f t="shared" si="144"/>
        <v>6</v>
      </c>
      <c r="H727">
        <f t="shared" si="145"/>
        <v>11</v>
      </c>
      <c r="I727">
        <f t="shared" si="146"/>
        <v>48</v>
      </c>
      <c r="J727">
        <f t="shared" si="147"/>
        <v>4.3636363636363633</v>
      </c>
      <c r="K727">
        <f t="shared" si="148"/>
        <v>0</v>
      </c>
      <c r="M727">
        <f t="shared" si="149"/>
        <v>0</v>
      </c>
      <c r="N727">
        <v>0</v>
      </c>
      <c r="O727">
        <v>0</v>
      </c>
      <c r="R727" t="str">
        <f t="shared" si="150"/>
        <v xml:space="preserve"> </v>
      </c>
      <c r="S727" t="str">
        <f t="shared" si="151"/>
        <v xml:space="preserve"> </v>
      </c>
      <c r="T727" t="s">
        <v>241</v>
      </c>
      <c r="U727" t="s">
        <v>241</v>
      </c>
    </row>
    <row r="728" spans="1:21" x14ac:dyDescent="0.25">
      <c r="A728" t="s">
        <v>143</v>
      </c>
      <c r="B728" t="s">
        <v>144</v>
      </c>
      <c r="C728">
        <v>6</v>
      </c>
      <c r="D728">
        <v>2</v>
      </c>
      <c r="E728">
        <f t="shared" si="152"/>
        <v>12</v>
      </c>
      <c r="F728">
        <f t="shared" si="142"/>
        <v>65</v>
      </c>
      <c r="G728">
        <f t="shared" si="144"/>
        <v>7</v>
      </c>
      <c r="H728">
        <f t="shared" si="145"/>
        <v>13</v>
      </c>
      <c r="I728">
        <f t="shared" si="146"/>
        <v>60</v>
      </c>
      <c r="J728">
        <f t="shared" si="147"/>
        <v>4.615384615384615</v>
      </c>
      <c r="K728">
        <f t="shared" si="148"/>
        <v>0</v>
      </c>
      <c r="M728">
        <f t="shared" si="149"/>
        <v>0</v>
      </c>
      <c r="N728">
        <v>0</v>
      </c>
      <c r="O728">
        <v>0</v>
      </c>
      <c r="R728" t="str">
        <f t="shared" si="150"/>
        <v xml:space="preserve"> </v>
      </c>
      <c r="S728" t="str">
        <f t="shared" si="151"/>
        <v xml:space="preserve"> </v>
      </c>
      <c r="T728" t="s">
        <v>241</v>
      </c>
      <c r="U728" t="s">
        <v>241</v>
      </c>
    </row>
    <row r="729" spans="1:21" x14ac:dyDescent="0.25">
      <c r="A729" t="s">
        <v>143</v>
      </c>
      <c r="B729" t="s">
        <v>144</v>
      </c>
      <c r="C729">
        <v>5</v>
      </c>
      <c r="D729">
        <v>2</v>
      </c>
      <c r="E729">
        <f t="shared" si="152"/>
        <v>10</v>
      </c>
      <c r="F729">
        <f t="shared" si="142"/>
        <v>75</v>
      </c>
      <c r="G729">
        <f t="shared" si="144"/>
        <v>8</v>
      </c>
      <c r="H729">
        <f t="shared" si="145"/>
        <v>15</v>
      </c>
      <c r="I729">
        <f t="shared" si="146"/>
        <v>70</v>
      </c>
      <c r="J729">
        <f t="shared" si="147"/>
        <v>4.666666666666667</v>
      </c>
      <c r="K729">
        <f t="shared" si="148"/>
        <v>0</v>
      </c>
      <c r="M729">
        <f t="shared" si="149"/>
        <v>0</v>
      </c>
      <c r="N729">
        <v>0</v>
      </c>
      <c r="O729">
        <v>0</v>
      </c>
      <c r="R729" t="str">
        <f t="shared" si="150"/>
        <v xml:space="preserve"> </v>
      </c>
      <c r="S729" t="str">
        <f t="shared" si="151"/>
        <v xml:space="preserve"> </v>
      </c>
      <c r="T729" t="s">
        <v>241</v>
      </c>
      <c r="U729" t="s">
        <v>241</v>
      </c>
    </row>
    <row r="730" spans="1:21" x14ac:dyDescent="0.25">
      <c r="A730" t="s">
        <v>143</v>
      </c>
      <c r="B730" t="s">
        <v>144</v>
      </c>
      <c r="C730">
        <v>5</v>
      </c>
      <c r="D730">
        <v>1</v>
      </c>
      <c r="E730">
        <f t="shared" si="152"/>
        <v>5</v>
      </c>
      <c r="F730">
        <f t="shared" si="142"/>
        <v>80</v>
      </c>
      <c r="G730">
        <f t="shared" si="144"/>
        <v>9</v>
      </c>
      <c r="H730">
        <f t="shared" si="145"/>
        <v>16</v>
      </c>
      <c r="I730">
        <f t="shared" si="146"/>
        <v>75</v>
      </c>
      <c r="J730">
        <f t="shared" si="147"/>
        <v>4.6875</v>
      </c>
      <c r="K730">
        <f t="shared" si="148"/>
        <v>0</v>
      </c>
      <c r="M730">
        <f t="shared" si="149"/>
        <v>0</v>
      </c>
      <c r="N730">
        <v>0</v>
      </c>
      <c r="O730">
        <v>0</v>
      </c>
      <c r="R730" t="str">
        <f t="shared" si="150"/>
        <v xml:space="preserve"> </v>
      </c>
      <c r="S730" t="str">
        <f t="shared" si="151"/>
        <v xml:space="preserve"> </v>
      </c>
      <c r="T730" t="s">
        <v>241</v>
      </c>
      <c r="U730" t="s">
        <v>241</v>
      </c>
    </row>
    <row r="731" spans="1:21" x14ac:dyDescent="0.25">
      <c r="A731" t="s">
        <v>143</v>
      </c>
      <c r="B731" t="s">
        <v>144</v>
      </c>
      <c r="C731">
        <v>5</v>
      </c>
      <c r="D731">
        <v>2</v>
      </c>
      <c r="E731">
        <f t="shared" si="152"/>
        <v>10</v>
      </c>
      <c r="F731">
        <v>29</v>
      </c>
      <c r="G731">
        <f t="shared" si="144"/>
        <v>10</v>
      </c>
      <c r="H731">
        <f t="shared" si="145"/>
        <v>18</v>
      </c>
      <c r="I731">
        <f t="shared" si="146"/>
        <v>85</v>
      </c>
      <c r="J731">
        <f t="shared" si="147"/>
        <v>4.7222222222222223</v>
      </c>
      <c r="K731">
        <f t="shared" si="148"/>
        <v>4.7222222222222223</v>
      </c>
      <c r="M731" t="str">
        <f t="shared" si="149"/>
        <v>C17</v>
      </c>
      <c r="N731">
        <v>0</v>
      </c>
      <c r="O731">
        <v>0</v>
      </c>
      <c r="R731" t="str">
        <f t="shared" si="150"/>
        <v>Krzysztof Statkiewicz</v>
      </c>
      <c r="S731" t="str">
        <f t="shared" si="151"/>
        <v>C17</v>
      </c>
      <c r="T731" t="s">
        <v>241</v>
      </c>
      <c r="U731" t="s">
        <v>241</v>
      </c>
    </row>
    <row r="732" spans="1:21" x14ac:dyDescent="0.25">
      <c r="A732" t="s">
        <v>145</v>
      </c>
      <c r="B732" t="s">
        <v>146</v>
      </c>
      <c r="C732">
        <v>3</v>
      </c>
      <c r="D732">
        <v>1</v>
      </c>
      <c r="E732">
        <f t="shared" si="152"/>
        <v>3</v>
      </c>
      <c r="F732">
        <f t="shared" ref="F732" si="153">IF(B732=B731,F731+E732,E731)</f>
        <v>10</v>
      </c>
      <c r="G732">
        <f t="shared" si="144"/>
        <v>1</v>
      </c>
      <c r="H732">
        <f t="shared" si="145"/>
        <v>1</v>
      </c>
      <c r="I732">
        <f t="shared" si="146"/>
        <v>3</v>
      </c>
      <c r="J732">
        <f t="shared" si="147"/>
        <v>3</v>
      </c>
      <c r="K732">
        <f t="shared" si="148"/>
        <v>0</v>
      </c>
      <c r="M732">
        <f t="shared" si="149"/>
        <v>0</v>
      </c>
      <c r="N732">
        <v>0</v>
      </c>
      <c r="O732">
        <v>0</v>
      </c>
      <c r="R732" t="str">
        <f t="shared" si="150"/>
        <v xml:space="preserve"> </v>
      </c>
      <c r="S732" t="str">
        <f t="shared" si="151"/>
        <v xml:space="preserve"> </v>
      </c>
      <c r="T732" t="s">
        <v>241</v>
      </c>
      <c r="U732" t="s">
        <v>241</v>
      </c>
    </row>
    <row r="733" spans="1:21" x14ac:dyDescent="0.25">
      <c r="A733" t="s">
        <v>145</v>
      </c>
      <c r="B733" t="s">
        <v>146</v>
      </c>
      <c r="C733">
        <v>6</v>
      </c>
      <c r="D733">
        <v>2</v>
      </c>
      <c r="E733">
        <f t="shared" si="152"/>
        <v>12</v>
      </c>
      <c r="F733">
        <f t="shared" si="141"/>
        <v>22</v>
      </c>
      <c r="G733">
        <f t="shared" si="144"/>
        <v>2</v>
      </c>
      <c r="H733">
        <f t="shared" si="145"/>
        <v>3</v>
      </c>
      <c r="I733">
        <f t="shared" si="146"/>
        <v>15</v>
      </c>
      <c r="J733">
        <f t="shared" si="147"/>
        <v>5</v>
      </c>
      <c r="K733">
        <f t="shared" si="148"/>
        <v>0</v>
      </c>
      <c r="M733">
        <f t="shared" si="149"/>
        <v>0</v>
      </c>
      <c r="N733">
        <v>0</v>
      </c>
      <c r="O733">
        <v>0</v>
      </c>
      <c r="R733" t="str">
        <f t="shared" si="150"/>
        <v xml:space="preserve"> </v>
      </c>
      <c r="S733" t="str">
        <f t="shared" si="151"/>
        <v xml:space="preserve"> </v>
      </c>
      <c r="T733" t="s">
        <v>241</v>
      </c>
      <c r="U733" t="s">
        <v>241</v>
      </c>
    </row>
    <row r="734" spans="1:21" x14ac:dyDescent="0.25">
      <c r="A734" t="s">
        <v>145</v>
      </c>
      <c r="B734" t="s">
        <v>146</v>
      </c>
      <c r="C734">
        <v>2</v>
      </c>
      <c r="D734">
        <v>3</v>
      </c>
      <c r="E734">
        <f t="shared" si="152"/>
        <v>6</v>
      </c>
      <c r="F734">
        <f t="shared" si="141"/>
        <v>28</v>
      </c>
      <c r="G734">
        <f t="shared" si="144"/>
        <v>3</v>
      </c>
      <c r="H734">
        <f t="shared" si="145"/>
        <v>6</v>
      </c>
      <c r="I734">
        <f t="shared" si="146"/>
        <v>21</v>
      </c>
      <c r="J734">
        <f t="shared" si="147"/>
        <v>3.5</v>
      </c>
      <c r="K734">
        <f t="shared" si="148"/>
        <v>0</v>
      </c>
      <c r="M734">
        <f t="shared" si="149"/>
        <v>0</v>
      </c>
      <c r="N734">
        <v>0</v>
      </c>
      <c r="O734">
        <v>0</v>
      </c>
      <c r="R734" t="str">
        <f t="shared" si="150"/>
        <v xml:space="preserve"> </v>
      </c>
      <c r="S734" t="str">
        <f t="shared" si="151"/>
        <v xml:space="preserve"> </v>
      </c>
      <c r="T734" t="s">
        <v>241</v>
      </c>
      <c r="U734" t="s">
        <v>241</v>
      </c>
    </row>
    <row r="735" spans="1:21" x14ac:dyDescent="0.25">
      <c r="A735" t="s">
        <v>145</v>
      </c>
      <c r="B735" t="s">
        <v>146</v>
      </c>
      <c r="C735">
        <v>5</v>
      </c>
      <c r="D735">
        <v>1</v>
      </c>
      <c r="E735">
        <f t="shared" si="152"/>
        <v>5</v>
      </c>
      <c r="F735">
        <f t="shared" si="141"/>
        <v>33</v>
      </c>
      <c r="G735">
        <f t="shared" si="144"/>
        <v>4</v>
      </c>
      <c r="H735">
        <f t="shared" si="145"/>
        <v>7</v>
      </c>
      <c r="I735">
        <f t="shared" si="146"/>
        <v>26</v>
      </c>
      <c r="J735">
        <f t="shared" si="147"/>
        <v>3.7142857142857144</v>
      </c>
      <c r="K735">
        <f t="shared" si="148"/>
        <v>0</v>
      </c>
      <c r="M735">
        <f t="shared" si="149"/>
        <v>0</v>
      </c>
      <c r="N735">
        <v>0</v>
      </c>
      <c r="O735">
        <v>0</v>
      </c>
      <c r="R735" t="str">
        <f t="shared" si="150"/>
        <v xml:space="preserve"> </v>
      </c>
      <c r="S735" t="str">
        <f t="shared" si="151"/>
        <v xml:space="preserve"> </v>
      </c>
      <c r="T735" t="s">
        <v>241</v>
      </c>
      <c r="U735" t="s">
        <v>241</v>
      </c>
    </row>
    <row r="736" spans="1:21" x14ac:dyDescent="0.25">
      <c r="A736" t="s">
        <v>145</v>
      </c>
      <c r="B736" t="s">
        <v>146</v>
      </c>
      <c r="C736">
        <v>3</v>
      </c>
      <c r="D736">
        <v>1</v>
      </c>
      <c r="E736">
        <f t="shared" si="152"/>
        <v>3</v>
      </c>
      <c r="F736">
        <f t="shared" si="141"/>
        <v>36</v>
      </c>
      <c r="G736">
        <f t="shared" si="144"/>
        <v>5</v>
      </c>
      <c r="H736">
        <f t="shared" si="145"/>
        <v>8</v>
      </c>
      <c r="I736">
        <f t="shared" si="146"/>
        <v>29</v>
      </c>
      <c r="J736">
        <f t="shared" si="147"/>
        <v>3.625</v>
      </c>
      <c r="K736">
        <f t="shared" si="148"/>
        <v>0</v>
      </c>
      <c r="M736">
        <f t="shared" si="149"/>
        <v>0</v>
      </c>
      <c r="N736">
        <v>0</v>
      </c>
      <c r="O736">
        <v>0</v>
      </c>
      <c r="R736" t="str">
        <f t="shared" si="150"/>
        <v xml:space="preserve"> </v>
      </c>
      <c r="S736" t="str">
        <f t="shared" si="151"/>
        <v xml:space="preserve"> </v>
      </c>
      <c r="T736" t="s">
        <v>241</v>
      </c>
      <c r="U736" t="s">
        <v>241</v>
      </c>
    </row>
    <row r="737" spans="1:21" x14ac:dyDescent="0.25">
      <c r="A737" t="s">
        <v>145</v>
      </c>
      <c r="B737" t="s">
        <v>146</v>
      </c>
      <c r="C737">
        <v>6</v>
      </c>
      <c r="D737">
        <v>1</v>
      </c>
      <c r="E737">
        <f t="shared" si="152"/>
        <v>6</v>
      </c>
      <c r="F737">
        <f t="shared" si="141"/>
        <v>42</v>
      </c>
      <c r="G737">
        <f t="shared" si="144"/>
        <v>6</v>
      </c>
      <c r="H737">
        <f t="shared" si="145"/>
        <v>9</v>
      </c>
      <c r="I737">
        <f t="shared" si="146"/>
        <v>35</v>
      </c>
      <c r="J737">
        <f t="shared" si="147"/>
        <v>3.8888888888888888</v>
      </c>
      <c r="K737">
        <f t="shared" si="148"/>
        <v>0</v>
      </c>
      <c r="M737">
        <f t="shared" si="149"/>
        <v>0</v>
      </c>
      <c r="N737">
        <v>0</v>
      </c>
      <c r="O737">
        <v>0</v>
      </c>
      <c r="R737" t="str">
        <f t="shared" si="150"/>
        <v xml:space="preserve"> </v>
      </c>
      <c r="S737" t="str">
        <f t="shared" si="151"/>
        <v xml:space="preserve"> </v>
      </c>
      <c r="T737" t="s">
        <v>241</v>
      </c>
      <c r="U737" t="s">
        <v>241</v>
      </c>
    </row>
    <row r="738" spans="1:21" x14ac:dyDescent="0.25">
      <c r="A738" t="s">
        <v>145</v>
      </c>
      <c r="B738" t="s">
        <v>146</v>
      </c>
      <c r="C738">
        <v>5</v>
      </c>
      <c r="D738">
        <v>2</v>
      </c>
      <c r="E738">
        <f t="shared" si="152"/>
        <v>10</v>
      </c>
      <c r="F738">
        <f t="shared" si="141"/>
        <v>52</v>
      </c>
      <c r="G738">
        <f t="shared" si="144"/>
        <v>7</v>
      </c>
      <c r="H738">
        <f t="shared" si="145"/>
        <v>11</v>
      </c>
      <c r="I738">
        <f t="shared" si="146"/>
        <v>45</v>
      </c>
      <c r="J738">
        <f t="shared" si="147"/>
        <v>4.0909090909090908</v>
      </c>
      <c r="K738">
        <f t="shared" si="148"/>
        <v>0</v>
      </c>
      <c r="M738">
        <f t="shared" si="149"/>
        <v>0</v>
      </c>
      <c r="N738">
        <v>0</v>
      </c>
      <c r="O738">
        <v>0</v>
      </c>
      <c r="R738" t="str">
        <f t="shared" si="150"/>
        <v xml:space="preserve"> </v>
      </c>
      <c r="S738" t="str">
        <f t="shared" si="151"/>
        <v xml:space="preserve"> </v>
      </c>
      <c r="T738" t="s">
        <v>241</v>
      </c>
      <c r="U738" t="s">
        <v>241</v>
      </c>
    </row>
    <row r="739" spans="1:21" x14ac:dyDescent="0.25">
      <c r="A739" t="s">
        <v>145</v>
      </c>
      <c r="B739" t="s">
        <v>146</v>
      </c>
      <c r="C739">
        <v>3</v>
      </c>
      <c r="D739">
        <v>2</v>
      </c>
      <c r="E739">
        <f t="shared" si="152"/>
        <v>6</v>
      </c>
      <c r="F739">
        <f t="shared" si="141"/>
        <v>58</v>
      </c>
      <c r="G739">
        <f t="shared" si="144"/>
        <v>8</v>
      </c>
      <c r="H739">
        <f t="shared" si="145"/>
        <v>13</v>
      </c>
      <c r="I739">
        <f t="shared" si="146"/>
        <v>51</v>
      </c>
      <c r="J739">
        <f t="shared" si="147"/>
        <v>3.9230769230769229</v>
      </c>
      <c r="K739">
        <f t="shared" si="148"/>
        <v>0</v>
      </c>
      <c r="M739">
        <f t="shared" si="149"/>
        <v>0</v>
      </c>
      <c r="N739">
        <v>0</v>
      </c>
      <c r="O739">
        <v>0</v>
      </c>
      <c r="R739" t="str">
        <f t="shared" si="150"/>
        <v xml:space="preserve"> </v>
      </c>
      <c r="S739" t="str">
        <f t="shared" si="151"/>
        <v xml:space="preserve"> </v>
      </c>
      <c r="T739" t="s">
        <v>241</v>
      </c>
      <c r="U739" t="s">
        <v>241</v>
      </c>
    </row>
    <row r="740" spans="1:21" x14ac:dyDescent="0.25">
      <c r="A740" t="s">
        <v>145</v>
      </c>
      <c r="B740" t="s">
        <v>146</v>
      </c>
      <c r="C740">
        <v>2</v>
      </c>
      <c r="D740">
        <v>2</v>
      </c>
      <c r="E740">
        <f t="shared" si="152"/>
        <v>4</v>
      </c>
      <c r="F740">
        <f t="shared" si="141"/>
        <v>62</v>
      </c>
      <c r="G740">
        <f t="shared" si="144"/>
        <v>9</v>
      </c>
      <c r="H740">
        <f t="shared" si="145"/>
        <v>15</v>
      </c>
      <c r="I740">
        <f t="shared" si="146"/>
        <v>55</v>
      </c>
      <c r="J740">
        <f t="shared" si="147"/>
        <v>3.6666666666666665</v>
      </c>
      <c r="K740">
        <f t="shared" si="148"/>
        <v>0</v>
      </c>
      <c r="M740">
        <f t="shared" si="149"/>
        <v>0</v>
      </c>
      <c r="N740">
        <v>0</v>
      </c>
      <c r="O740">
        <v>0</v>
      </c>
      <c r="R740" t="str">
        <f t="shared" si="150"/>
        <v xml:space="preserve"> </v>
      </c>
      <c r="S740" t="str">
        <f t="shared" si="151"/>
        <v xml:space="preserve"> </v>
      </c>
      <c r="T740" t="s">
        <v>241</v>
      </c>
      <c r="U740" t="s">
        <v>241</v>
      </c>
    </row>
    <row r="741" spans="1:21" x14ac:dyDescent="0.25">
      <c r="A741" t="s">
        <v>145</v>
      </c>
      <c r="B741" t="s">
        <v>146</v>
      </c>
      <c r="C741">
        <v>3</v>
      </c>
      <c r="D741">
        <v>2</v>
      </c>
      <c r="E741">
        <f t="shared" si="152"/>
        <v>6</v>
      </c>
      <c r="F741">
        <f t="shared" si="141"/>
        <v>68</v>
      </c>
      <c r="G741">
        <f t="shared" si="144"/>
        <v>10</v>
      </c>
      <c r="H741">
        <f t="shared" si="145"/>
        <v>17</v>
      </c>
      <c r="I741">
        <f t="shared" si="146"/>
        <v>61</v>
      </c>
      <c r="J741">
        <f t="shared" si="147"/>
        <v>3.5882352941176472</v>
      </c>
      <c r="K741">
        <f t="shared" si="148"/>
        <v>3.5882352941176472</v>
      </c>
      <c r="M741" t="str">
        <f t="shared" si="149"/>
        <v>C18</v>
      </c>
      <c r="N741">
        <v>0</v>
      </c>
      <c r="O741">
        <v>0</v>
      </c>
      <c r="R741" t="str">
        <f t="shared" si="150"/>
        <v>Alojzy Toruńczyk</v>
      </c>
      <c r="S741" t="str">
        <f t="shared" si="151"/>
        <v>C18</v>
      </c>
      <c r="T741" t="s">
        <v>241</v>
      </c>
      <c r="U741" t="s">
        <v>241</v>
      </c>
    </row>
    <row r="742" spans="1:21" x14ac:dyDescent="0.25">
      <c r="A742" t="s">
        <v>147</v>
      </c>
      <c r="B742" t="s">
        <v>148</v>
      </c>
      <c r="C742">
        <v>5</v>
      </c>
      <c r="D742">
        <v>1</v>
      </c>
      <c r="E742">
        <f t="shared" si="152"/>
        <v>5</v>
      </c>
      <c r="F742">
        <f t="shared" ref="F742:F805" si="154">IF(B742=B741,F741+E742,E741)</f>
        <v>6</v>
      </c>
      <c r="G742">
        <f t="shared" si="144"/>
        <v>1</v>
      </c>
      <c r="H742">
        <f t="shared" si="145"/>
        <v>1</v>
      </c>
      <c r="I742">
        <f t="shared" si="146"/>
        <v>5</v>
      </c>
      <c r="J742">
        <f t="shared" si="147"/>
        <v>5</v>
      </c>
      <c r="K742">
        <f t="shared" si="148"/>
        <v>0</v>
      </c>
      <c r="M742">
        <f t="shared" si="149"/>
        <v>0</v>
      </c>
      <c r="N742">
        <v>0</v>
      </c>
      <c r="O742">
        <v>0</v>
      </c>
      <c r="R742" t="str">
        <f t="shared" si="150"/>
        <v xml:space="preserve"> </v>
      </c>
      <c r="S742" t="str">
        <f t="shared" si="151"/>
        <v xml:space="preserve"> </v>
      </c>
      <c r="T742" t="s">
        <v>241</v>
      </c>
      <c r="U742" t="s">
        <v>241</v>
      </c>
    </row>
    <row r="743" spans="1:21" x14ac:dyDescent="0.25">
      <c r="A743" t="s">
        <v>147</v>
      </c>
      <c r="B743" t="s">
        <v>148</v>
      </c>
      <c r="C743">
        <v>1</v>
      </c>
      <c r="D743">
        <v>2</v>
      </c>
      <c r="E743">
        <f t="shared" si="152"/>
        <v>2</v>
      </c>
      <c r="F743">
        <f t="shared" si="154"/>
        <v>8</v>
      </c>
      <c r="G743">
        <f t="shared" si="144"/>
        <v>2</v>
      </c>
      <c r="H743">
        <f t="shared" si="145"/>
        <v>3</v>
      </c>
      <c r="I743">
        <f t="shared" si="146"/>
        <v>7</v>
      </c>
      <c r="J743">
        <f t="shared" si="147"/>
        <v>2.3333333333333335</v>
      </c>
      <c r="K743">
        <f t="shared" si="148"/>
        <v>0</v>
      </c>
      <c r="M743">
        <f t="shared" si="149"/>
        <v>0</v>
      </c>
      <c r="N743">
        <v>0</v>
      </c>
      <c r="O743">
        <v>0</v>
      </c>
      <c r="R743" t="str">
        <f t="shared" si="150"/>
        <v xml:space="preserve"> </v>
      </c>
      <c r="S743" t="str">
        <f t="shared" si="151"/>
        <v xml:space="preserve"> </v>
      </c>
      <c r="T743" t="s">
        <v>241</v>
      </c>
      <c r="U743" t="s">
        <v>241</v>
      </c>
    </row>
    <row r="744" spans="1:21" x14ac:dyDescent="0.25">
      <c r="A744" t="s">
        <v>147</v>
      </c>
      <c r="B744" t="s">
        <v>148</v>
      </c>
      <c r="C744">
        <v>2</v>
      </c>
      <c r="D744">
        <v>3</v>
      </c>
      <c r="E744">
        <f t="shared" si="152"/>
        <v>6</v>
      </c>
      <c r="F744">
        <f t="shared" si="154"/>
        <v>14</v>
      </c>
      <c r="G744">
        <f t="shared" si="144"/>
        <v>3</v>
      </c>
      <c r="H744">
        <f t="shared" si="145"/>
        <v>6</v>
      </c>
      <c r="I744">
        <f t="shared" si="146"/>
        <v>13</v>
      </c>
      <c r="J744">
        <f t="shared" si="147"/>
        <v>2.1666666666666665</v>
      </c>
      <c r="K744">
        <f t="shared" si="148"/>
        <v>0</v>
      </c>
      <c r="M744">
        <f t="shared" si="149"/>
        <v>0</v>
      </c>
      <c r="N744">
        <v>0</v>
      </c>
      <c r="O744">
        <v>0</v>
      </c>
      <c r="R744" t="str">
        <f t="shared" si="150"/>
        <v xml:space="preserve"> </v>
      </c>
      <c r="S744" t="str">
        <f t="shared" si="151"/>
        <v xml:space="preserve"> </v>
      </c>
      <c r="T744" t="s">
        <v>241</v>
      </c>
      <c r="U744" t="s">
        <v>241</v>
      </c>
    </row>
    <row r="745" spans="1:21" x14ac:dyDescent="0.25">
      <c r="A745" t="s">
        <v>147</v>
      </c>
      <c r="B745" t="s">
        <v>148</v>
      </c>
      <c r="C745">
        <v>3</v>
      </c>
      <c r="D745">
        <v>1</v>
      </c>
      <c r="E745">
        <f t="shared" si="152"/>
        <v>3</v>
      </c>
      <c r="F745">
        <f t="shared" si="154"/>
        <v>17</v>
      </c>
      <c r="G745">
        <f t="shared" si="144"/>
        <v>4</v>
      </c>
      <c r="H745">
        <f t="shared" si="145"/>
        <v>7</v>
      </c>
      <c r="I745">
        <f t="shared" si="146"/>
        <v>16</v>
      </c>
      <c r="J745">
        <f t="shared" si="147"/>
        <v>2.2857142857142856</v>
      </c>
      <c r="K745">
        <f t="shared" si="148"/>
        <v>0</v>
      </c>
      <c r="M745">
        <f t="shared" si="149"/>
        <v>0</v>
      </c>
      <c r="N745">
        <v>0</v>
      </c>
      <c r="O745">
        <v>0</v>
      </c>
      <c r="R745" t="str">
        <f t="shared" si="150"/>
        <v xml:space="preserve"> </v>
      </c>
      <c r="S745" t="str">
        <f t="shared" si="151"/>
        <v xml:space="preserve"> </v>
      </c>
      <c r="T745" t="s">
        <v>241</v>
      </c>
      <c r="U745" t="s">
        <v>241</v>
      </c>
    </row>
    <row r="746" spans="1:21" x14ac:dyDescent="0.25">
      <c r="A746" t="s">
        <v>147</v>
      </c>
      <c r="B746" t="s">
        <v>148</v>
      </c>
      <c r="C746">
        <v>4</v>
      </c>
      <c r="D746">
        <v>3</v>
      </c>
      <c r="E746">
        <f t="shared" si="152"/>
        <v>12</v>
      </c>
      <c r="F746">
        <f t="shared" si="154"/>
        <v>29</v>
      </c>
      <c r="G746">
        <f t="shared" si="144"/>
        <v>5</v>
      </c>
      <c r="H746">
        <f t="shared" si="145"/>
        <v>10</v>
      </c>
      <c r="I746">
        <f t="shared" si="146"/>
        <v>28</v>
      </c>
      <c r="J746">
        <f t="shared" si="147"/>
        <v>2.8</v>
      </c>
      <c r="K746">
        <f t="shared" si="148"/>
        <v>0</v>
      </c>
      <c r="M746">
        <f t="shared" si="149"/>
        <v>0</v>
      </c>
      <c r="N746">
        <v>0</v>
      </c>
      <c r="O746">
        <v>0</v>
      </c>
      <c r="R746" t="str">
        <f t="shared" si="150"/>
        <v xml:space="preserve"> </v>
      </c>
      <c r="S746" t="str">
        <f t="shared" si="151"/>
        <v xml:space="preserve"> </v>
      </c>
      <c r="T746" t="s">
        <v>241</v>
      </c>
      <c r="U746" t="s">
        <v>241</v>
      </c>
    </row>
    <row r="747" spans="1:21" x14ac:dyDescent="0.25">
      <c r="A747" t="s">
        <v>147</v>
      </c>
      <c r="B747" t="s">
        <v>148</v>
      </c>
      <c r="C747">
        <v>4</v>
      </c>
      <c r="D747">
        <v>3</v>
      </c>
      <c r="E747">
        <f t="shared" si="152"/>
        <v>12</v>
      </c>
      <c r="F747">
        <f t="shared" si="154"/>
        <v>41</v>
      </c>
      <c r="G747">
        <f t="shared" si="144"/>
        <v>6</v>
      </c>
      <c r="H747">
        <f t="shared" si="145"/>
        <v>13</v>
      </c>
      <c r="I747">
        <f t="shared" si="146"/>
        <v>40</v>
      </c>
      <c r="J747">
        <f t="shared" si="147"/>
        <v>3.0769230769230771</v>
      </c>
      <c r="K747">
        <f t="shared" si="148"/>
        <v>0</v>
      </c>
      <c r="M747">
        <f t="shared" si="149"/>
        <v>0</v>
      </c>
      <c r="N747">
        <v>0</v>
      </c>
      <c r="O747">
        <v>0</v>
      </c>
      <c r="R747" t="str">
        <f t="shared" si="150"/>
        <v xml:space="preserve"> </v>
      </c>
      <c r="S747" t="str">
        <f t="shared" si="151"/>
        <v xml:space="preserve"> </v>
      </c>
      <c r="T747" t="s">
        <v>241</v>
      </c>
      <c r="U747" t="s">
        <v>241</v>
      </c>
    </row>
    <row r="748" spans="1:21" x14ac:dyDescent="0.25">
      <c r="A748" t="s">
        <v>147</v>
      </c>
      <c r="B748" t="s">
        <v>148</v>
      </c>
      <c r="C748">
        <v>6</v>
      </c>
      <c r="D748">
        <v>1</v>
      </c>
      <c r="E748">
        <f t="shared" si="152"/>
        <v>6</v>
      </c>
      <c r="F748">
        <f t="shared" si="154"/>
        <v>47</v>
      </c>
      <c r="G748">
        <f t="shared" si="144"/>
        <v>7</v>
      </c>
      <c r="H748">
        <f t="shared" si="145"/>
        <v>14</v>
      </c>
      <c r="I748">
        <f t="shared" si="146"/>
        <v>46</v>
      </c>
      <c r="J748">
        <f t="shared" si="147"/>
        <v>3.2857142857142856</v>
      </c>
      <c r="K748">
        <f t="shared" si="148"/>
        <v>0</v>
      </c>
      <c r="M748">
        <f t="shared" si="149"/>
        <v>0</v>
      </c>
      <c r="N748">
        <v>0</v>
      </c>
      <c r="O748">
        <v>0</v>
      </c>
      <c r="R748" t="str">
        <f t="shared" si="150"/>
        <v xml:space="preserve"> </v>
      </c>
      <c r="S748" t="str">
        <f t="shared" si="151"/>
        <v xml:space="preserve"> </v>
      </c>
      <c r="T748" t="s">
        <v>241</v>
      </c>
      <c r="U748" t="s">
        <v>241</v>
      </c>
    </row>
    <row r="749" spans="1:21" x14ac:dyDescent="0.25">
      <c r="A749" t="s">
        <v>147</v>
      </c>
      <c r="B749" t="s">
        <v>148</v>
      </c>
      <c r="C749">
        <v>3</v>
      </c>
      <c r="D749">
        <v>3</v>
      </c>
      <c r="E749">
        <f t="shared" si="152"/>
        <v>9</v>
      </c>
      <c r="F749">
        <f t="shared" si="154"/>
        <v>56</v>
      </c>
      <c r="G749">
        <f t="shared" si="144"/>
        <v>8</v>
      </c>
      <c r="H749">
        <f t="shared" si="145"/>
        <v>17</v>
      </c>
      <c r="I749">
        <f t="shared" si="146"/>
        <v>55</v>
      </c>
      <c r="J749">
        <f t="shared" si="147"/>
        <v>3.2352941176470589</v>
      </c>
      <c r="K749">
        <f t="shared" si="148"/>
        <v>0</v>
      </c>
      <c r="M749">
        <f t="shared" si="149"/>
        <v>0</v>
      </c>
      <c r="N749">
        <v>0</v>
      </c>
      <c r="O749">
        <v>0</v>
      </c>
      <c r="R749" t="str">
        <f t="shared" si="150"/>
        <v xml:space="preserve"> </v>
      </c>
      <c r="S749" t="str">
        <f t="shared" si="151"/>
        <v xml:space="preserve"> </v>
      </c>
      <c r="T749" t="s">
        <v>241</v>
      </c>
      <c r="U749" t="s">
        <v>241</v>
      </c>
    </row>
    <row r="750" spans="1:21" x14ac:dyDescent="0.25">
      <c r="A750" t="s">
        <v>147</v>
      </c>
      <c r="B750" t="s">
        <v>148</v>
      </c>
      <c r="C750">
        <v>5</v>
      </c>
      <c r="D750">
        <v>3</v>
      </c>
      <c r="E750">
        <f t="shared" si="152"/>
        <v>15</v>
      </c>
      <c r="F750">
        <f t="shared" si="154"/>
        <v>71</v>
      </c>
      <c r="G750">
        <f t="shared" si="144"/>
        <v>9</v>
      </c>
      <c r="H750">
        <f t="shared" si="145"/>
        <v>20</v>
      </c>
      <c r="I750">
        <f t="shared" si="146"/>
        <v>70</v>
      </c>
      <c r="J750">
        <f t="shared" si="147"/>
        <v>3.5</v>
      </c>
      <c r="K750">
        <f t="shared" si="148"/>
        <v>0</v>
      </c>
      <c r="M750">
        <f t="shared" si="149"/>
        <v>0</v>
      </c>
      <c r="N750">
        <v>0</v>
      </c>
      <c r="O750">
        <v>0</v>
      </c>
      <c r="R750" t="str">
        <f t="shared" si="150"/>
        <v xml:space="preserve"> </v>
      </c>
      <c r="S750" t="str">
        <f t="shared" si="151"/>
        <v xml:space="preserve"> </v>
      </c>
      <c r="T750" t="s">
        <v>241</v>
      </c>
      <c r="U750" t="s">
        <v>241</v>
      </c>
    </row>
    <row r="751" spans="1:21" x14ac:dyDescent="0.25">
      <c r="A751" t="s">
        <v>147</v>
      </c>
      <c r="B751" t="s">
        <v>148</v>
      </c>
      <c r="C751">
        <v>5</v>
      </c>
      <c r="D751">
        <v>1</v>
      </c>
      <c r="E751">
        <f t="shared" si="152"/>
        <v>5</v>
      </c>
      <c r="F751">
        <f t="shared" si="154"/>
        <v>76</v>
      </c>
      <c r="G751">
        <f t="shared" si="144"/>
        <v>10</v>
      </c>
      <c r="H751">
        <f t="shared" si="145"/>
        <v>21</v>
      </c>
      <c r="I751">
        <f t="shared" si="146"/>
        <v>75</v>
      </c>
      <c r="J751">
        <f t="shared" si="147"/>
        <v>3.5714285714285716</v>
      </c>
      <c r="K751">
        <f t="shared" si="148"/>
        <v>0</v>
      </c>
      <c r="M751">
        <f t="shared" si="149"/>
        <v>0</v>
      </c>
      <c r="N751">
        <v>0</v>
      </c>
      <c r="O751">
        <v>0</v>
      </c>
      <c r="R751" t="str">
        <f t="shared" si="150"/>
        <v xml:space="preserve"> </v>
      </c>
      <c r="S751" t="str">
        <f t="shared" si="151"/>
        <v xml:space="preserve"> </v>
      </c>
      <c r="T751" t="s">
        <v>241</v>
      </c>
      <c r="U751" t="s">
        <v>241</v>
      </c>
    </row>
    <row r="752" spans="1:21" x14ac:dyDescent="0.25">
      <c r="A752" t="s">
        <v>147</v>
      </c>
      <c r="B752" t="s">
        <v>148</v>
      </c>
      <c r="C752">
        <v>5</v>
      </c>
      <c r="D752">
        <v>2</v>
      </c>
      <c r="E752">
        <f t="shared" si="152"/>
        <v>10</v>
      </c>
      <c r="F752">
        <f t="shared" si="154"/>
        <v>86</v>
      </c>
      <c r="G752">
        <f t="shared" si="144"/>
        <v>11</v>
      </c>
      <c r="H752">
        <f t="shared" si="145"/>
        <v>23</v>
      </c>
      <c r="I752">
        <f t="shared" si="146"/>
        <v>85</v>
      </c>
      <c r="J752">
        <f t="shared" si="147"/>
        <v>3.6956521739130435</v>
      </c>
      <c r="K752">
        <f t="shared" si="148"/>
        <v>0</v>
      </c>
      <c r="M752">
        <f t="shared" si="149"/>
        <v>0</v>
      </c>
      <c r="N752">
        <v>0</v>
      </c>
      <c r="O752">
        <v>0</v>
      </c>
      <c r="R752" t="str">
        <f t="shared" si="150"/>
        <v xml:space="preserve"> </v>
      </c>
      <c r="S752" t="str">
        <f t="shared" si="151"/>
        <v xml:space="preserve"> </v>
      </c>
      <c r="T752" t="s">
        <v>241</v>
      </c>
      <c r="U752" t="s">
        <v>241</v>
      </c>
    </row>
    <row r="753" spans="1:21" x14ac:dyDescent="0.25">
      <c r="A753" t="s">
        <v>147</v>
      </c>
      <c r="B753" t="s">
        <v>148</v>
      </c>
      <c r="C753">
        <v>6</v>
      </c>
      <c r="D753">
        <v>3</v>
      </c>
      <c r="E753">
        <f t="shared" si="152"/>
        <v>18</v>
      </c>
      <c r="F753">
        <f t="shared" si="154"/>
        <v>104</v>
      </c>
      <c r="G753">
        <f t="shared" si="144"/>
        <v>12</v>
      </c>
      <c r="H753">
        <f t="shared" si="145"/>
        <v>26</v>
      </c>
      <c r="I753">
        <f t="shared" si="146"/>
        <v>103</v>
      </c>
      <c r="J753">
        <f t="shared" si="147"/>
        <v>3.9615384615384617</v>
      </c>
      <c r="K753">
        <f t="shared" si="148"/>
        <v>0</v>
      </c>
      <c r="M753">
        <f t="shared" si="149"/>
        <v>0</v>
      </c>
      <c r="N753">
        <v>0</v>
      </c>
      <c r="O753">
        <v>0</v>
      </c>
      <c r="R753" t="str">
        <f t="shared" si="150"/>
        <v xml:space="preserve"> </v>
      </c>
      <c r="S753" t="str">
        <f t="shared" si="151"/>
        <v xml:space="preserve"> </v>
      </c>
      <c r="T753" t="s">
        <v>241</v>
      </c>
      <c r="U753" t="s">
        <v>241</v>
      </c>
    </row>
    <row r="754" spans="1:21" x14ac:dyDescent="0.25">
      <c r="A754" t="s">
        <v>147</v>
      </c>
      <c r="B754" t="s">
        <v>148</v>
      </c>
      <c r="C754">
        <v>6</v>
      </c>
      <c r="D754">
        <v>3</v>
      </c>
      <c r="E754">
        <f t="shared" si="152"/>
        <v>18</v>
      </c>
      <c r="F754">
        <f t="shared" si="142"/>
        <v>122</v>
      </c>
      <c r="G754">
        <f t="shared" si="144"/>
        <v>13</v>
      </c>
      <c r="H754">
        <f t="shared" si="145"/>
        <v>29</v>
      </c>
      <c r="I754">
        <f t="shared" si="146"/>
        <v>121</v>
      </c>
      <c r="J754">
        <f t="shared" si="147"/>
        <v>4.1724137931034484</v>
      </c>
      <c r="K754">
        <f t="shared" si="148"/>
        <v>0</v>
      </c>
      <c r="M754">
        <f t="shared" si="149"/>
        <v>0</v>
      </c>
      <c r="N754">
        <v>0</v>
      </c>
      <c r="O754">
        <v>0</v>
      </c>
      <c r="R754" t="str">
        <f t="shared" si="150"/>
        <v xml:space="preserve"> </v>
      </c>
      <c r="S754" t="str">
        <f t="shared" si="151"/>
        <v xml:space="preserve"> </v>
      </c>
      <c r="T754" t="s">
        <v>241</v>
      </c>
      <c r="U754" t="s">
        <v>241</v>
      </c>
    </row>
    <row r="755" spans="1:21" x14ac:dyDescent="0.25">
      <c r="A755" t="s">
        <v>147</v>
      </c>
      <c r="B755" t="s">
        <v>148</v>
      </c>
      <c r="C755">
        <v>5</v>
      </c>
      <c r="D755">
        <v>2</v>
      </c>
      <c r="E755">
        <f t="shared" si="152"/>
        <v>10</v>
      </c>
      <c r="F755">
        <f t="shared" si="142"/>
        <v>132</v>
      </c>
      <c r="G755">
        <f t="shared" si="144"/>
        <v>14</v>
      </c>
      <c r="H755">
        <f t="shared" si="145"/>
        <v>31</v>
      </c>
      <c r="I755">
        <f t="shared" si="146"/>
        <v>131</v>
      </c>
      <c r="J755">
        <f t="shared" si="147"/>
        <v>4.225806451612903</v>
      </c>
      <c r="K755">
        <f t="shared" si="148"/>
        <v>4.225806451612903</v>
      </c>
      <c r="M755" t="str">
        <f t="shared" si="149"/>
        <v>C19</v>
      </c>
      <c r="N755">
        <v>0</v>
      </c>
      <c r="O755">
        <v>0</v>
      </c>
      <c r="R755" t="str">
        <f t="shared" si="150"/>
        <v>Jolanta Tulipan</v>
      </c>
      <c r="S755" t="str">
        <f t="shared" si="151"/>
        <v>C19</v>
      </c>
      <c r="T755" t="s">
        <v>241</v>
      </c>
      <c r="U755" t="s">
        <v>241</v>
      </c>
    </row>
    <row r="756" spans="1:21" x14ac:dyDescent="0.25">
      <c r="A756" t="s">
        <v>113</v>
      </c>
      <c r="B756" t="s">
        <v>114</v>
      </c>
      <c r="C756">
        <v>5</v>
      </c>
      <c r="D756">
        <v>1</v>
      </c>
      <c r="E756">
        <f t="shared" si="152"/>
        <v>5</v>
      </c>
      <c r="F756">
        <f t="shared" si="142"/>
        <v>132</v>
      </c>
      <c r="G756">
        <f t="shared" si="144"/>
        <v>1</v>
      </c>
      <c r="H756">
        <f t="shared" si="145"/>
        <v>1</v>
      </c>
      <c r="I756">
        <f t="shared" si="146"/>
        <v>5</v>
      </c>
      <c r="J756">
        <f t="shared" si="147"/>
        <v>5</v>
      </c>
      <c r="K756">
        <f t="shared" si="148"/>
        <v>0</v>
      </c>
      <c r="M756">
        <f t="shared" si="149"/>
        <v>0</v>
      </c>
      <c r="N756">
        <v>0</v>
      </c>
      <c r="O756">
        <v>0</v>
      </c>
      <c r="R756" t="str">
        <f t="shared" si="150"/>
        <v xml:space="preserve"> </v>
      </c>
      <c r="S756" t="str">
        <f t="shared" si="151"/>
        <v xml:space="preserve"> </v>
      </c>
      <c r="T756" t="s">
        <v>241</v>
      </c>
      <c r="U756" t="s">
        <v>241</v>
      </c>
    </row>
    <row r="757" spans="1:21" x14ac:dyDescent="0.25">
      <c r="A757" t="s">
        <v>113</v>
      </c>
      <c r="B757" t="s">
        <v>114</v>
      </c>
      <c r="C757">
        <v>1</v>
      </c>
      <c r="D757">
        <v>2</v>
      </c>
      <c r="E757">
        <f t="shared" si="152"/>
        <v>2</v>
      </c>
      <c r="F757">
        <f t="shared" si="142"/>
        <v>134</v>
      </c>
      <c r="G757">
        <f t="shared" si="144"/>
        <v>2</v>
      </c>
      <c r="H757">
        <f t="shared" si="145"/>
        <v>3</v>
      </c>
      <c r="I757">
        <f t="shared" si="146"/>
        <v>7</v>
      </c>
      <c r="J757">
        <f t="shared" si="147"/>
        <v>2.3333333333333335</v>
      </c>
      <c r="K757">
        <f t="shared" si="148"/>
        <v>0</v>
      </c>
      <c r="M757">
        <f t="shared" si="149"/>
        <v>0</v>
      </c>
      <c r="N757">
        <v>0</v>
      </c>
      <c r="O757">
        <v>0</v>
      </c>
      <c r="R757" t="str">
        <f t="shared" si="150"/>
        <v xml:space="preserve"> </v>
      </c>
      <c r="S757" t="str">
        <f t="shared" si="151"/>
        <v xml:space="preserve"> </v>
      </c>
      <c r="T757" t="s">
        <v>241</v>
      </c>
      <c r="U757" t="s">
        <v>241</v>
      </c>
    </row>
    <row r="758" spans="1:21" x14ac:dyDescent="0.25">
      <c r="A758" t="s">
        <v>113</v>
      </c>
      <c r="B758" t="s">
        <v>114</v>
      </c>
      <c r="C758">
        <v>4</v>
      </c>
      <c r="D758">
        <v>3</v>
      </c>
      <c r="E758">
        <f t="shared" si="152"/>
        <v>12</v>
      </c>
      <c r="F758">
        <v>30</v>
      </c>
      <c r="G758">
        <f t="shared" si="144"/>
        <v>3</v>
      </c>
      <c r="H758">
        <f t="shared" si="145"/>
        <v>6</v>
      </c>
      <c r="I758">
        <f t="shared" si="146"/>
        <v>19</v>
      </c>
      <c r="J758">
        <f t="shared" si="147"/>
        <v>3.1666666666666665</v>
      </c>
      <c r="K758">
        <f t="shared" si="148"/>
        <v>0</v>
      </c>
      <c r="M758">
        <f t="shared" si="149"/>
        <v>0</v>
      </c>
      <c r="N758">
        <v>0</v>
      </c>
      <c r="O758">
        <v>0</v>
      </c>
      <c r="R758" t="str">
        <f t="shared" si="150"/>
        <v xml:space="preserve"> </v>
      </c>
      <c r="S758" t="str">
        <f t="shared" si="151"/>
        <v xml:space="preserve"> </v>
      </c>
      <c r="T758" t="s">
        <v>241</v>
      </c>
      <c r="U758" t="s">
        <v>241</v>
      </c>
    </row>
    <row r="759" spans="1:21" x14ac:dyDescent="0.25">
      <c r="A759" t="s">
        <v>113</v>
      </c>
      <c r="B759" t="s">
        <v>114</v>
      </c>
      <c r="C759">
        <v>2</v>
      </c>
      <c r="D759">
        <v>1</v>
      </c>
      <c r="E759">
        <f t="shared" si="152"/>
        <v>2</v>
      </c>
      <c r="F759">
        <f t="shared" ref="F759" si="155">IF(B759=B758,F758+E759,E758)</f>
        <v>32</v>
      </c>
      <c r="G759">
        <f t="shared" si="144"/>
        <v>4</v>
      </c>
      <c r="H759">
        <f t="shared" si="145"/>
        <v>7</v>
      </c>
      <c r="I759">
        <f t="shared" si="146"/>
        <v>21</v>
      </c>
      <c r="J759">
        <f t="shared" si="147"/>
        <v>3</v>
      </c>
      <c r="K759">
        <f t="shared" si="148"/>
        <v>0</v>
      </c>
      <c r="M759">
        <f t="shared" si="149"/>
        <v>0</v>
      </c>
      <c r="N759">
        <v>0</v>
      </c>
      <c r="O759">
        <v>0</v>
      </c>
      <c r="R759" t="str">
        <f t="shared" si="150"/>
        <v xml:space="preserve"> </v>
      </c>
      <c r="S759" t="str">
        <f t="shared" si="151"/>
        <v xml:space="preserve"> </v>
      </c>
      <c r="T759" t="s">
        <v>241</v>
      </c>
      <c r="U759" t="s">
        <v>241</v>
      </c>
    </row>
    <row r="760" spans="1:21" x14ac:dyDescent="0.25">
      <c r="A760" t="s">
        <v>113</v>
      </c>
      <c r="B760" t="s">
        <v>114</v>
      </c>
      <c r="C760">
        <v>5</v>
      </c>
      <c r="D760">
        <v>2</v>
      </c>
      <c r="E760">
        <f t="shared" si="152"/>
        <v>10</v>
      </c>
      <c r="F760">
        <f t="shared" si="154"/>
        <v>42</v>
      </c>
      <c r="G760">
        <f t="shared" si="144"/>
        <v>5</v>
      </c>
      <c r="H760">
        <f t="shared" si="145"/>
        <v>9</v>
      </c>
      <c r="I760">
        <f t="shared" si="146"/>
        <v>31</v>
      </c>
      <c r="J760">
        <f t="shared" si="147"/>
        <v>3.4444444444444446</v>
      </c>
      <c r="K760">
        <f t="shared" si="148"/>
        <v>0</v>
      </c>
      <c r="M760">
        <f t="shared" si="149"/>
        <v>0</v>
      </c>
      <c r="N760">
        <v>0</v>
      </c>
      <c r="O760">
        <v>0</v>
      </c>
      <c r="R760" t="str">
        <f t="shared" si="150"/>
        <v xml:space="preserve"> </v>
      </c>
      <c r="S760" t="str">
        <f t="shared" si="151"/>
        <v xml:space="preserve"> </v>
      </c>
      <c r="T760" t="s">
        <v>241</v>
      </c>
      <c r="U760" t="s">
        <v>241</v>
      </c>
    </row>
    <row r="761" spans="1:21" x14ac:dyDescent="0.25">
      <c r="A761" t="s">
        <v>113</v>
      </c>
      <c r="B761" t="s">
        <v>114</v>
      </c>
      <c r="C761">
        <v>2</v>
      </c>
      <c r="D761">
        <v>2</v>
      </c>
      <c r="E761">
        <f t="shared" si="152"/>
        <v>4</v>
      </c>
      <c r="F761">
        <f t="shared" si="154"/>
        <v>46</v>
      </c>
      <c r="G761">
        <f t="shared" si="144"/>
        <v>6</v>
      </c>
      <c r="H761">
        <f t="shared" si="145"/>
        <v>11</v>
      </c>
      <c r="I761">
        <f t="shared" si="146"/>
        <v>35</v>
      </c>
      <c r="J761">
        <f t="shared" si="147"/>
        <v>3.1818181818181817</v>
      </c>
      <c r="K761">
        <f t="shared" si="148"/>
        <v>0</v>
      </c>
      <c r="M761">
        <f t="shared" si="149"/>
        <v>0</v>
      </c>
      <c r="N761">
        <v>0</v>
      </c>
      <c r="O761">
        <v>0</v>
      </c>
      <c r="R761" t="str">
        <f t="shared" si="150"/>
        <v xml:space="preserve"> </v>
      </c>
      <c r="S761" t="str">
        <f t="shared" si="151"/>
        <v xml:space="preserve"> </v>
      </c>
      <c r="T761" t="s">
        <v>241</v>
      </c>
      <c r="U761" t="s">
        <v>241</v>
      </c>
    </row>
    <row r="762" spans="1:21" x14ac:dyDescent="0.25">
      <c r="A762" t="s">
        <v>113</v>
      </c>
      <c r="B762" t="s">
        <v>114</v>
      </c>
      <c r="C762">
        <v>3</v>
      </c>
      <c r="D762">
        <v>3</v>
      </c>
      <c r="E762">
        <f t="shared" si="152"/>
        <v>9</v>
      </c>
      <c r="F762">
        <f t="shared" si="154"/>
        <v>55</v>
      </c>
      <c r="G762">
        <f t="shared" si="144"/>
        <v>7</v>
      </c>
      <c r="H762">
        <f t="shared" si="145"/>
        <v>14</v>
      </c>
      <c r="I762">
        <f t="shared" si="146"/>
        <v>44</v>
      </c>
      <c r="J762">
        <f t="shared" si="147"/>
        <v>3.1428571428571428</v>
      </c>
      <c r="K762">
        <f t="shared" si="148"/>
        <v>0</v>
      </c>
      <c r="M762">
        <f t="shared" si="149"/>
        <v>0</v>
      </c>
      <c r="N762">
        <v>0</v>
      </c>
      <c r="O762">
        <v>0</v>
      </c>
      <c r="R762" t="str">
        <f t="shared" si="150"/>
        <v xml:space="preserve"> </v>
      </c>
      <c r="S762" t="str">
        <f t="shared" si="151"/>
        <v xml:space="preserve"> </v>
      </c>
      <c r="T762" t="s">
        <v>241</v>
      </c>
      <c r="U762" t="s">
        <v>241</v>
      </c>
    </row>
    <row r="763" spans="1:21" x14ac:dyDescent="0.25">
      <c r="A763" t="s">
        <v>113</v>
      </c>
      <c r="B763" t="s">
        <v>114</v>
      </c>
      <c r="C763">
        <v>3</v>
      </c>
      <c r="D763">
        <v>3</v>
      </c>
      <c r="E763">
        <f t="shared" si="152"/>
        <v>9</v>
      </c>
      <c r="F763">
        <f t="shared" si="154"/>
        <v>64</v>
      </c>
      <c r="G763">
        <f t="shared" si="144"/>
        <v>8</v>
      </c>
      <c r="H763">
        <f t="shared" si="145"/>
        <v>17</v>
      </c>
      <c r="I763">
        <f t="shared" si="146"/>
        <v>53</v>
      </c>
      <c r="J763">
        <f t="shared" si="147"/>
        <v>3.1176470588235294</v>
      </c>
      <c r="K763">
        <f t="shared" si="148"/>
        <v>0</v>
      </c>
      <c r="M763">
        <f t="shared" si="149"/>
        <v>0</v>
      </c>
      <c r="N763">
        <v>0</v>
      </c>
      <c r="O763">
        <v>0</v>
      </c>
      <c r="R763" t="str">
        <f t="shared" si="150"/>
        <v xml:space="preserve"> </v>
      </c>
      <c r="S763" t="str">
        <f t="shared" si="151"/>
        <v xml:space="preserve"> </v>
      </c>
      <c r="T763" t="s">
        <v>241</v>
      </c>
      <c r="U763" t="s">
        <v>241</v>
      </c>
    </row>
    <row r="764" spans="1:21" x14ac:dyDescent="0.25">
      <c r="A764" t="s">
        <v>113</v>
      </c>
      <c r="B764" t="s">
        <v>114</v>
      </c>
      <c r="C764">
        <v>4</v>
      </c>
      <c r="D764">
        <v>2</v>
      </c>
      <c r="E764">
        <f t="shared" si="152"/>
        <v>8</v>
      </c>
      <c r="F764">
        <f t="shared" si="154"/>
        <v>72</v>
      </c>
      <c r="G764">
        <f t="shared" si="144"/>
        <v>9</v>
      </c>
      <c r="H764">
        <f t="shared" si="145"/>
        <v>19</v>
      </c>
      <c r="I764">
        <f t="shared" si="146"/>
        <v>61</v>
      </c>
      <c r="J764">
        <f t="shared" si="147"/>
        <v>3.2105263157894739</v>
      </c>
      <c r="K764">
        <f t="shared" si="148"/>
        <v>0</v>
      </c>
      <c r="M764">
        <f t="shared" si="149"/>
        <v>0</v>
      </c>
      <c r="N764">
        <v>0</v>
      </c>
      <c r="O764">
        <v>0</v>
      </c>
      <c r="R764" t="str">
        <f t="shared" si="150"/>
        <v xml:space="preserve"> </v>
      </c>
      <c r="S764" t="str">
        <f t="shared" si="151"/>
        <v xml:space="preserve"> </v>
      </c>
      <c r="T764" t="s">
        <v>241</v>
      </c>
      <c r="U764" t="s">
        <v>241</v>
      </c>
    </row>
    <row r="765" spans="1:21" x14ac:dyDescent="0.25">
      <c r="A765" t="s">
        <v>113</v>
      </c>
      <c r="B765" t="s">
        <v>114</v>
      </c>
      <c r="C765">
        <v>5</v>
      </c>
      <c r="D765">
        <v>1</v>
      </c>
      <c r="E765">
        <f t="shared" si="152"/>
        <v>5</v>
      </c>
      <c r="F765">
        <f t="shared" si="154"/>
        <v>77</v>
      </c>
      <c r="G765">
        <f t="shared" si="144"/>
        <v>10</v>
      </c>
      <c r="H765">
        <f t="shared" si="145"/>
        <v>20</v>
      </c>
      <c r="I765">
        <f t="shared" si="146"/>
        <v>66</v>
      </c>
      <c r="J765">
        <f t="shared" si="147"/>
        <v>3.3</v>
      </c>
      <c r="K765">
        <f t="shared" si="148"/>
        <v>0</v>
      </c>
      <c r="M765">
        <f t="shared" si="149"/>
        <v>0</v>
      </c>
      <c r="N765">
        <v>0</v>
      </c>
      <c r="O765">
        <v>0</v>
      </c>
      <c r="R765" t="str">
        <f t="shared" si="150"/>
        <v xml:space="preserve"> </v>
      </c>
      <c r="S765" t="str">
        <f t="shared" si="151"/>
        <v xml:space="preserve"> </v>
      </c>
      <c r="T765" t="s">
        <v>241</v>
      </c>
      <c r="U765" t="s">
        <v>241</v>
      </c>
    </row>
    <row r="766" spans="1:21" x14ac:dyDescent="0.25">
      <c r="A766" t="s">
        <v>113</v>
      </c>
      <c r="B766" t="s">
        <v>114</v>
      </c>
      <c r="C766">
        <v>2</v>
      </c>
      <c r="D766">
        <v>3</v>
      </c>
      <c r="E766">
        <f t="shared" si="152"/>
        <v>6</v>
      </c>
      <c r="F766">
        <f t="shared" si="154"/>
        <v>83</v>
      </c>
      <c r="G766">
        <f t="shared" si="144"/>
        <v>11</v>
      </c>
      <c r="H766">
        <f t="shared" si="145"/>
        <v>23</v>
      </c>
      <c r="I766">
        <f t="shared" si="146"/>
        <v>72</v>
      </c>
      <c r="J766">
        <f t="shared" si="147"/>
        <v>3.1304347826086958</v>
      </c>
      <c r="K766">
        <f t="shared" si="148"/>
        <v>0</v>
      </c>
      <c r="M766">
        <f t="shared" si="149"/>
        <v>0</v>
      </c>
      <c r="N766">
        <v>0</v>
      </c>
      <c r="O766">
        <v>0</v>
      </c>
      <c r="R766" t="str">
        <f t="shared" si="150"/>
        <v xml:space="preserve"> </v>
      </c>
      <c r="S766" t="str">
        <f t="shared" si="151"/>
        <v xml:space="preserve"> </v>
      </c>
      <c r="T766" t="s">
        <v>241</v>
      </c>
      <c r="U766" t="s">
        <v>241</v>
      </c>
    </row>
    <row r="767" spans="1:21" x14ac:dyDescent="0.25">
      <c r="A767" t="s">
        <v>113</v>
      </c>
      <c r="B767" t="s">
        <v>114</v>
      </c>
      <c r="C767">
        <v>5</v>
      </c>
      <c r="D767">
        <v>2</v>
      </c>
      <c r="E767">
        <f t="shared" si="152"/>
        <v>10</v>
      </c>
      <c r="F767">
        <f t="shared" si="154"/>
        <v>93</v>
      </c>
      <c r="G767">
        <f t="shared" si="144"/>
        <v>12</v>
      </c>
      <c r="H767">
        <f t="shared" si="145"/>
        <v>25</v>
      </c>
      <c r="I767">
        <f t="shared" si="146"/>
        <v>82</v>
      </c>
      <c r="J767">
        <f t="shared" si="147"/>
        <v>3.28</v>
      </c>
      <c r="K767">
        <f t="shared" si="148"/>
        <v>3.28</v>
      </c>
      <c r="M767" t="str">
        <f t="shared" si="149"/>
        <v>C2</v>
      </c>
      <c r="N767">
        <v>0</v>
      </c>
      <c r="O767">
        <v>0</v>
      </c>
      <c r="R767" t="str">
        <f t="shared" si="150"/>
        <v>Mariusz Bielski</v>
      </c>
      <c r="S767" t="str">
        <f t="shared" si="151"/>
        <v>C2</v>
      </c>
      <c r="T767" t="s">
        <v>241</v>
      </c>
      <c r="U767" t="s">
        <v>241</v>
      </c>
    </row>
    <row r="768" spans="1:21" x14ac:dyDescent="0.25">
      <c r="A768" t="s">
        <v>149</v>
      </c>
      <c r="B768" t="s">
        <v>150</v>
      </c>
      <c r="C768">
        <v>3</v>
      </c>
      <c r="D768">
        <v>1</v>
      </c>
      <c r="E768">
        <f t="shared" si="152"/>
        <v>3</v>
      </c>
      <c r="F768">
        <f t="shared" si="154"/>
        <v>10</v>
      </c>
      <c r="G768">
        <f t="shared" si="144"/>
        <v>1</v>
      </c>
      <c r="H768">
        <f t="shared" si="145"/>
        <v>1</v>
      </c>
      <c r="I768">
        <f t="shared" si="146"/>
        <v>3</v>
      </c>
      <c r="J768">
        <f t="shared" si="147"/>
        <v>3</v>
      </c>
      <c r="K768">
        <f t="shared" si="148"/>
        <v>0</v>
      </c>
      <c r="M768">
        <f t="shared" si="149"/>
        <v>0</v>
      </c>
      <c r="N768">
        <v>0</v>
      </c>
      <c r="O768">
        <v>0</v>
      </c>
      <c r="R768" t="str">
        <f t="shared" si="150"/>
        <v xml:space="preserve"> </v>
      </c>
      <c r="S768" t="str">
        <f t="shared" si="151"/>
        <v xml:space="preserve"> </v>
      </c>
      <c r="T768" t="s">
        <v>241</v>
      </c>
      <c r="U768" t="s">
        <v>241</v>
      </c>
    </row>
    <row r="769" spans="1:21" x14ac:dyDescent="0.25">
      <c r="A769" t="s">
        <v>149</v>
      </c>
      <c r="B769" t="s">
        <v>150</v>
      </c>
      <c r="C769">
        <v>6</v>
      </c>
      <c r="D769">
        <v>2</v>
      </c>
      <c r="E769">
        <f t="shared" si="152"/>
        <v>12</v>
      </c>
      <c r="F769">
        <f t="shared" si="154"/>
        <v>22</v>
      </c>
      <c r="G769">
        <f t="shared" si="144"/>
        <v>2</v>
      </c>
      <c r="H769">
        <f t="shared" si="145"/>
        <v>3</v>
      </c>
      <c r="I769">
        <f t="shared" si="146"/>
        <v>15</v>
      </c>
      <c r="J769">
        <f t="shared" si="147"/>
        <v>5</v>
      </c>
      <c r="K769">
        <f t="shared" si="148"/>
        <v>0</v>
      </c>
      <c r="M769">
        <f t="shared" si="149"/>
        <v>0</v>
      </c>
      <c r="N769">
        <v>0</v>
      </c>
      <c r="O769">
        <v>0</v>
      </c>
      <c r="R769" t="str">
        <f t="shared" si="150"/>
        <v xml:space="preserve"> </v>
      </c>
      <c r="S769" t="str">
        <f t="shared" si="151"/>
        <v xml:space="preserve"> </v>
      </c>
      <c r="T769" t="s">
        <v>241</v>
      </c>
      <c r="U769" t="s">
        <v>241</v>
      </c>
    </row>
    <row r="770" spans="1:21" x14ac:dyDescent="0.25">
      <c r="A770" t="s">
        <v>149</v>
      </c>
      <c r="B770" t="s">
        <v>150</v>
      </c>
      <c r="C770">
        <v>1</v>
      </c>
      <c r="D770">
        <v>3</v>
      </c>
      <c r="E770">
        <f t="shared" si="152"/>
        <v>3</v>
      </c>
      <c r="F770">
        <f t="shared" si="154"/>
        <v>25</v>
      </c>
      <c r="G770">
        <f t="shared" si="144"/>
        <v>3</v>
      </c>
      <c r="H770">
        <f t="shared" si="145"/>
        <v>6</v>
      </c>
      <c r="I770">
        <f t="shared" si="146"/>
        <v>18</v>
      </c>
      <c r="J770">
        <f t="shared" si="147"/>
        <v>3</v>
      </c>
      <c r="K770">
        <f t="shared" si="148"/>
        <v>0</v>
      </c>
      <c r="M770">
        <f t="shared" si="149"/>
        <v>0</v>
      </c>
      <c r="N770">
        <v>0</v>
      </c>
      <c r="O770">
        <v>0</v>
      </c>
      <c r="R770" t="str">
        <f t="shared" si="150"/>
        <v xml:space="preserve"> </v>
      </c>
      <c r="S770" t="str">
        <f t="shared" si="151"/>
        <v xml:space="preserve"> </v>
      </c>
      <c r="T770" t="s">
        <v>241</v>
      </c>
      <c r="U770" t="s">
        <v>241</v>
      </c>
    </row>
    <row r="771" spans="1:21" x14ac:dyDescent="0.25">
      <c r="A771" t="s">
        <v>149</v>
      </c>
      <c r="B771" t="s">
        <v>150</v>
      </c>
      <c r="C771">
        <v>4</v>
      </c>
      <c r="D771">
        <v>1</v>
      </c>
      <c r="E771">
        <f t="shared" si="152"/>
        <v>4</v>
      </c>
      <c r="F771">
        <f t="shared" si="154"/>
        <v>29</v>
      </c>
      <c r="G771">
        <f t="shared" ref="G771:G834" si="156">IF(B771=B770,G770+1,1)</f>
        <v>4</v>
      </c>
      <c r="H771">
        <f t="shared" ref="H771:H834" si="157">IF(B771=B770,H770+D771,D771)</f>
        <v>7</v>
      </c>
      <c r="I771">
        <f t="shared" ref="I771:I834" si="158">IF(B771=B770,I770+E771,E771)</f>
        <v>22</v>
      </c>
      <c r="J771">
        <f t="shared" ref="J771:J834" si="159">I771/H771</f>
        <v>3.1428571428571428</v>
      </c>
      <c r="K771">
        <f t="shared" ref="K771:K834" si="160">IF(B771&lt;&gt;B772,J771,0)</f>
        <v>0</v>
      </c>
      <c r="M771">
        <f t="shared" ref="M771:M834" si="161">IF(B771&lt;&gt;B772,A771,0)</f>
        <v>0</v>
      </c>
      <c r="N771">
        <v>0</v>
      </c>
      <c r="O771">
        <v>0</v>
      </c>
      <c r="R771" t="str">
        <f t="shared" ref="R771:R834" si="162">IF(B771&lt;&gt;B772,B771," ")</f>
        <v xml:space="preserve"> </v>
      </c>
      <c r="S771" t="str">
        <f t="shared" ref="S771:S834" si="163">IF(B771&lt;&gt;B772,A771," ")</f>
        <v xml:space="preserve"> </v>
      </c>
      <c r="T771" t="s">
        <v>241</v>
      </c>
      <c r="U771" t="s">
        <v>241</v>
      </c>
    </row>
    <row r="772" spans="1:21" x14ac:dyDescent="0.25">
      <c r="A772" t="s">
        <v>149</v>
      </c>
      <c r="B772" t="s">
        <v>150</v>
      </c>
      <c r="C772">
        <v>3</v>
      </c>
      <c r="D772">
        <v>2</v>
      </c>
      <c r="E772">
        <f t="shared" ref="E772:E835" si="164">C772*D772</f>
        <v>6</v>
      </c>
      <c r="F772">
        <f t="shared" si="154"/>
        <v>35</v>
      </c>
      <c r="G772">
        <f t="shared" si="156"/>
        <v>5</v>
      </c>
      <c r="H772">
        <f t="shared" si="157"/>
        <v>9</v>
      </c>
      <c r="I772">
        <f t="shared" si="158"/>
        <v>28</v>
      </c>
      <c r="J772">
        <f t="shared" si="159"/>
        <v>3.1111111111111112</v>
      </c>
      <c r="K772">
        <f t="shared" si="160"/>
        <v>0</v>
      </c>
      <c r="M772">
        <f t="shared" si="161"/>
        <v>0</v>
      </c>
      <c r="N772">
        <v>0</v>
      </c>
      <c r="O772">
        <v>0</v>
      </c>
      <c r="R772" t="str">
        <f t="shared" si="162"/>
        <v xml:space="preserve"> </v>
      </c>
      <c r="S772" t="str">
        <f t="shared" si="163"/>
        <v xml:space="preserve"> </v>
      </c>
      <c r="T772" t="s">
        <v>241</v>
      </c>
      <c r="U772" t="s">
        <v>241</v>
      </c>
    </row>
    <row r="773" spans="1:21" x14ac:dyDescent="0.25">
      <c r="A773" t="s">
        <v>149</v>
      </c>
      <c r="B773" t="s">
        <v>150</v>
      </c>
      <c r="C773">
        <v>3</v>
      </c>
      <c r="D773">
        <v>2</v>
      </c>
      <c r="E773">
        <f t="shared" si="164"/>
        <v>6</v>
      </c>
      <c r="F773">
        <f t="shared" si="154"/>
        <v>41</v>
      </c>
      <c r="G773">
        <f t="shared" si="156"/>
        <v>6</v>
      </c>
      <c r="H773">
        <f t="shared" si="157"/>
        <v>11</v>
      </c>
      <c r="I773">
        <f t="shared" si="158"/>
        <v>34</v>
      </c>
      <c r="J773">
        <f t="shared" si="159"/>
        <v>3.0909090909090908</v>
      </c>
      <c r="K773">
        <f t="shared" si="160"/>
        <v>0</v>
      </c>
      <c r="M773">
        <f t="shared" si="161"/>
        <v>0</v>
      </c>
      <c r="N773">
        <v>0</v>
      </c>
      <c r="O773">
        <v>0</v>
      </c>
      <c r="R773" t="str">
        <f t="shared" si="162"/>
        <v xml:space="preserve"> </v>
      </c>
      <c r="S773" t="str">
        <f t="shared" si="163"/>
        <v xml:space="preserve"> </v>
      </c>
      <c r="T773" t="s">
        <v>241</v>
      </c>
      <c r="U773" t="s">
        <v>241</v>
      </c>
    </row>
    <row r="774" spans="1:21" x14ac:dyDescent="0.25">
      <c r="A774" t="s">
        <v>149</v>
      </c>
      <c r="B774" t="s">
        <v>150</v>
      </c>
      <c r="C774">
        <v>5</v>
      </c>
      <c r="D774">
        <v>3</v>
      </c>
      <c r="E774">
        <f t="shared" si="164"/>
        <v>15</v>
      </c>
      <c r="F774">
        <f t="shared" si="154"/>
        <v>56</v>
      </c>
      <c r="G774">
        <f t="shared" si="156"/>
        <v>7</v>
      </c>
      <c r="H774">
        <f t="shared" si="157"/>
        <v>14</v>
      </c>
      <c r="I774">
        <f t="shared" si="158"/>
        <v>49</v>
      </c>
      <c r="J774">
        <f t="shared" si="159"/>
        <v>3.5</v>
      </c>
      <c r="K774">
        <f t="shared" si="160"/>
        <v>0</v>
      </c>
      <c r="M774">
        <f t="shared" si="161"/>
        <v>0</v>
      </c>
      <c r="N774">
        <v>0</v>
      </c>
      <c r="O774">
        <v>0</v>
      </c>
      <c r="R774" t="str">
        <f t="shared" si="162"/>
        <v xml:space="preserve"> </v>
      </c>
      <c r="S774" t="str">
        <f t="shared" si="163"/>
        <v xml:space="preserve"> </v>
      </c>
      <c r="T774" t="s">
        <v>241</v>
      </c>
      <c r="U774" t="s">
        <v>241</v>
      </c>
    </row>
    <row r="775" spans="1:21" x14ac:dyDescent="0.25">
      <c r="A775" t="s">
        <v>149</v>
      </c>
      <c r="B775" t="s">
        <v>150</v>
      </c>
      <c r="C775">
        <v>6</v>
      </c>
      <c r="D775">
        <v>3</v>
      </c>
      <c r="E775">
        <f t="shared" si="164"/>
        <v>18</v>
      </c>
      <c r="F775">
        <f t="shared" si="154"/>
        <v>74</v>
      </c>
      <c r="G775">
        <f t="shared" si="156"/>
        <v>8</v>
      </c>
      <c r="H775">
        <f t="shared" si="157"/>
        <v>17</v>
      </c>
      <c r="I775">
        <f t="shared" si="158"/>
        <v>67</v>
      </c>
      <c r="J775">
        <f t="shared" si="159"/>
        <v>3.9411764705882355</v>
      </c>
      <c r="K775">
        <f t="shared" si="160"/>
        <v>0</v>
      </c>
      <c r="M775">
        <f t="shared" si="161"/>
        <v>0</v>
      </c>
      <c r="N775">
        <v>0</v>
      </c>
      <c r="O775">
        <v>0</v>
      </c>
      <c r="R775" t="str">
        <f t="shared" si="162"/>
        <v xml:space="preserve"> </v>
      </c>
      <c r="S775" t="str">
        <f t="shared" si="163"/>
        <v xml:space="preserve"> </v>
      </c>
      <c r="T775" t="s">
        <v>241</v>
      </c>
      <c r="U775" t="s">
        <v>241</v>
      </c>
    </row>
    <row r="776" spans="1:21" x14ac:dyDescent="0.25">
      <c r="A776" t="s">
        <v>149</v>
      </c>
      <c r="B776" t="s">
        <v>150</v>
      </c>
      <c r="C776">
        <v>6</v>
      </c>
      <c r="D776">
        <v>3</v>
      </c>
      <c r="E776">
        <f t="shared" si="164"/>
        <v>18</v>
      </c>
      <c r="F776">
        <f t="shared" si="154"/>
        <v>92</v>
      </c>
      <c r="G776">
        <f t="shared" si="156"/>
        <v>9</v>
      </c>
      <c r="H776">
        <f t="shared" si="157"/>
        <v>20</v>
      </c>
      <c r="I776">
        <f t="shared" si="158"/>
        <v>85</v>
      </c>
      <c r="J776">
        <f t="shared" si="159"/>
        <v>4.25</v>
      </c>
      <c r="K776">
        <f t="shared" si="160"/>
        <v>0</v>
      </c>
      <c r="M776">
        <f t="shared" si="161"/>
        <v>0</v>
      </c>
      <c r="N776">
        <v>0</v>
      </c>
      <c r="O776">
        <v>0</v>
      </c>
      <c r="R776" t="str">
        <f t="shared" si="162"/>
        <v xml:space="preserve"> </v>
      </c>
      <c r="S776" t="str">
        <f t="shared" si="163"/>
        <v xml:space="preserve"> </v>
      </c>
      <c r="T776" t="s">
        <v>241</v>
      </c>
      <c r="U776" t="s">
        <v>241</v>
      </c>
    </row>
    <row r="777" spans="1:21" x14ac:dyDescent="0.25">
      <c r="A777" t="s">
        <v>149</v>
      </c>
      <c r="B777" t="s">
        <v>150</v>
      </c>
      <c r="C777">
        <v>3</v>
      </c>
      <c r="D777">
        <v>2</v>
      </c>
      <c r="E777">
        <f t="shared" si="164"/>
        <v>6</v>
      </c>
      <c r="F777">
        <f t="shared" si="154"/>
        <v>98</v>
      </c>
      <c r="G777">
        <f t="shared" si="156"/>
        <v>10</v>
      </c>
      <c r="H777">
        <f t="shared" si="157"/>
        <v>22</v>
      </c>
      <c r="I777">
        <f t="shared" si="158"/>
        <v>91</v>
      </c>
      <c r="J777">
        <f t="shared" si="159"/>
        <v>4.1363636363636367</v>
      </c>
      <c r="K777">
        <f t="shared" si="160"/>
        <v>4.1363636363636367</v>
      </c>
      <c r="M777" t="str">
        <f t="shared" si="161"/>
        <v>C20</v>
      </c>
      <c r="N777">
        <v>0</v>
      </c>
      <c r="O777">
        <v>0</v>
      </c>
      <c r="R777" t="str">
        <f t="shared" si="162"/>
        <v>Agnieszka Wilmowicz</v>
      </c>
      <c r="S777" t="str">
        <f t="shared" si="163"/>
        <v>C20</v>
      </c>
      <c r="T777" t="s">
        <v>241</v>
      </c>
      <c r="U777" t="s">
        <v>241</v>
      </c>
    </row>
    <row r="778" spans="1:21" x14ac:dyDescent="0.25">
      <c r="A778" t="s">
        <v>151</v>
      </c>
      <c r="B778" t="s">
        <v>152</v>
      </c>
      <c r="C778">
        <v>4</v>
      </c>
      <c r="D778">
        <v>1</v>
      </c>
      <c r="E778">
        <f t="shared" si="164"/>
        <v>4</v>
      </c>
      <c r="F778">
        <f t="shared" si="154"/>
        <v>6</v>
      </c>
      <c r="G778">
        <f t="shared" si="156"/>
        <v>1</v>
      </c>
      <c r="H778">
        <f t="shared" si="157"/>
        <v>1</v>
      </c>
      <c r="I778">
        <f t="shared" si="158"/>
        <v>4</v>
      </c>
      <c r="J778">
        <f t="shared" si="159"/>
        <v>4</v>
      </c>
      <c r="K778">
        <f t="shared" si="160"/>
        <v>0</v>
      </c>
      <c r="M778">
        <f t="shared" si="161"/>
        <v>0</v>
      </c>
      <c r="N778">
        <v>0</v>
      </c>
      <c r="O778">
        <v>0</v>
      </c>
      <c r="R778" t="str">
        <f t="shared" si="162"/>
        <v xml:space="preserve"> </v>
      </c>
      <c r="S778" t="str">
        <f t="shared" si="163"/>
        <v xml:space="preserve"> </v>
      </c>
      <c r="T778" t="s">
        <v>241</v>
      </c>
      <c r="U778" t="s">
        <v>241</v>
      </c>
    </row>
    <row r="779" spans="1:21" x14ac:dyDescent="0.25">
      <c r="A779" t="s">
        <v>151</v>
      </c>
      <c r="B779" t="s">
        <v>152</v>
      </c>
      <c r="C779">
        <v>6</v>
      </c>
      <c r="D779">
        <v>2</v>
      </c>
      <c r="E779">
        <f t="shared" si="164"/>
        <v>12</v>
      </c>
      <c r="F779">
        <f t="shared" si="154"/>
        <v>18</v>
      </c>
      <c r="G779">
        <f t="shared" si="156"/>
        <v>2</v>
      </c>
      <c r="H779">
        <f t="shared" si="157"/>
        <v>3</v>
      </c>
      <c r="I779">
        <f t="shared" si="158"/>
        <v>16</v>
      </c>
      <c r="J779">
        <f t="shared" si="159"/>
        <v>5.333333333333333</v>
      </c>
      <c r="K779">
        <f t="shared" si="160"/>
        <v>0</v>
      </c>
      <c r="M779">
        <f t="shared" si="161"/>
        <v>0</v>
      </c>
      <c r="N779">
        <v>0</v>
      </c>
      <c r="O779">
        <v>0</v>
      </c>
      <c r="R779" t="str">
        <f t="shared" si="162"/>
        <v xml:space="preserve"> </v>
      </c>
      <c r="S779" t="str">
        <f t="shared" si="163"/>
        <v xml:space="preserve"> </v>
      </c>
      <c r="T779" t="s">
        <v>241</v>
      </c>
      <c r="U779" t="s">
        <v>241</v>
      </c>
    </row>
    <row r="780" spans="1:21" x14ac:dyDescent="0.25">
      <c r="A780" t="s">
        <v>151</v>
      </c>
      <c r="B780" t="s">
        <v>152</v>
      </c>
      <c r="C780">
        <v>2</v>
      </c>
      <c r="D780">
        <v>3</v>
      </c>
      <c r="E780">
        <f t="shared" si="164"/>
        <v>6</v>
      </c>
      <c r="F780">
        <f t="shared" si="154"/>
        <v>24</v>
      </c>
      <c r="G780">
        <f t="shared" si="156"/>
        <v>3</v>
      </c>
      <c r="H780">
        <f t="shared" si="157"/>
        <v>6</v>
      </c>
      <c r="I780">
        <f t="shared" si="158"/>
        <v>22</v>
      </c>
      <c r="J780">
        <f t="shared" si="159"/>
        <v>3.6666666666666665</v>
      </c>
      <c r="K780">
        <f t="shared" si="160"/>
        <v>0</v>
      </c>
      <c r="M780">
        <f t="shared" si="161"/>
        <v>0</v>
      </c>
      <c r="N780">
        <v>0</v>
      </c>
      <c r="O780">
        <v>0</v>
      </c>
      <c r="R780" t="str">
        <f t="shared" si="162"/>
        <v xml:space="preserve"> </v>
      </c>
      <c r="S780" t="str">
        <f t="shared" si="163"/>
        <v xml:space="preserve"> </v>
      </c>
      <c r="T780" t="s">
        <v>241</v>
      </c>
      <c r="U780" t="s">
        <v>241</v>
      </c>
    </row>
    <row r="781" spans="1:21" x14ac:dyDescent="0.25">
      <c r="A781" t="s">
        <v>151</v>
      </c>
      <c r="B781" t="s">
        <v>152</v>
      </c>
      <c r="C781">
        <v>5</v>
      </c>
      <c r="D781">
        <v>1</v>
      </c>
      <c r="E781">
        <f t="shared" si="164"/>
        <v>5</v>
      </c>
      <c r="F781">
        <f t="shared" ref="F781:F838" si="165">IF(B781=B780,F780+E781,F780)</f>
        <v>29</v>
      </c>
      <c r="G781">
        <f t="shared" si="156"/>
        <v>4</v>
      </c>
      <c r="H781">
        <f t="shared" si="157"/>
        <v>7</v>
      </c>
      <c r="I781">
        <f t="shared" si="158"/>
        <v>27</v>
      </c>
      <c r="J781">
        <f t="shared" si="159"/>
        <v>3.8571428571428572</v>
      </c>
      <c r="K781">
        <f t="shared" si="160"/>
        <v>0</v>
      </c>
      <c r="M781">
        <f t="shared" si="161"/>
        <v>0</v>
      </c>
      <c r="N781">
        <v>0</v>
      </c>
      <c r="O781">
        <v>0</v>
      </c>
      <c r="R781" t="str">
        <f t="shared" si="162"/>
        <v xml:space="preserve"> </v>
      </c>
      <c r="S781" t="str">
        <f t="shared" si="163"/>
        <v xml:space="preserve"> </v>
      </c>
      <c r="T781" t="s">
        <v>241</v>
      </c>
      <c r="U781" t="s">
        <v>241</v>
      </c>
    </row>
    <row r="782" spans="1:21" x14ac:dyDescent="0.25">
      <c r="A782" t="s">
        <v>151</v>
      </c>
      <c r="B782" t="s">
        <v>152</v>
      </c>
      <c r="C782">
        <v>2</v>
      </c>
      <c r="D782">
        <v>2</v>
      </c>
      <c r="E782">
        <f t="shared" si="164"/>
        <v>4</v>
      </c>
      <c r="F782">
        <f t="shared" si="165"/>
        <v>33</v>
      </c>
      <c r="G782">
        <f t="shared" si="156"/>
        <v>5</v>
      </c>
      <c r="H782">
        <f t="shared" si="157"/>
        <v>9</v>
      </c>
      <c r="I782">
        <f t="shared" si="158"/>
        <v>31</v>
      </c>
      <c r="J782">
        <f t="shared" si="159"/>
        <v>3.4444444444444446</v>
      </c>
      <c r="K782">
        <f t="shared" si="160"/>
        <v>0</v>
      </c>
      <c r="M782">
        <f t="shared" si="161"/>
        <v>0</v>
      </c>
      <c r="N782">
        <v>0</v>
      </c>
      <c r="O782">
        <v>0</v>
      </c>
      <c r="R782" t="str">
        <f t="shared" si="162"/>
        <v xml:space="preserve"> </v>
      </c>
      <c r="S782" t="str">
        <f t="shared" si="163"/>
        <v xml:space="preserve"> </v>
      </c>
      <c r="T782" t="s">
        <v>241</v>
      </c>
      <c r="U782" t="s">
        <v>241</v>
      </c>
    </row>
    <row r="783" spans="1:21" x14ac:dyDescent="0.25">
      <c r="A783" t="s">
        <v>151</v>
      </c>
      <c r="B783" t="s">
        <v>152</v>
      </c>
      <c r="C783">
        <v>4</v>
      </c>
      <c r="D783">
        <v>2</v>
      </c>
      <c r="E783">
        <f t="shared" si="164"/>
        <v>8</v>
      </c>
      <c r="F783">
        <f t="shared" si="165"/>
        <v>41</v>
      </c>
      <c r="G783">
        <f t="shared" si="156"/>
        <v>6</v>
      </c>
      <c r="H783">
        <f t="shared" si="157"/>
        <v>11</v>
      </c>
      <c r="I783">
        <f t="shared" si="158"/>
        <v>39</v>
      </c>
      <c r="J783">
        <f t="shared" si="159"/>
        <v>3.5454545454545454</v>
      </c>
      <c r="K783">
        <f t="shared" si="160"/>
        <v>0</v>
      </c>
      <c r="M783">
        <f t="shared" si="161"/>
        <v>0</v>
      </c>
      <c r="N783">
        <v>0</v>
      </c>
      <c r="O783">
        <v>0</v>
      </c>
      <c r="R783" t="str">
        <f t="shared" si="162"/>
        <v xml:space="preserve"> </v>
      </c>
      <c r="S783" t="str">
        <f t="shared" si="163"/>
        <v xml:space="preserve"> </v>
      </c>
      <c r="T783" t="s">
        <v>241</v>
      </c>
      <c r="U783" t="s">
        <v>241</v>
      </c>
    </row>
    <row r="784" spans="1:21" x14ac:dyDescent="0.25">
      <c r="A784" t="s">
        <v>151</v>
      </c>
      <c r="B784" t="s">
        <v>152</v>
      </c>
      <c r="C784">
        <v>5</v>
      </c>
      <c r="D784">
        <v>2</v>
      </c>
      <c r="E784">
        <f t="shared" si="164"/>
        <v>10</v>
      </c>
      <c r="F784">
        <f t="shared" si="165"/>
        <v>51</v>
      </c>
      <c r="G784">
        <f t="shared" si="156"/>
        <v>7</v>
      </c>
      <c r="H784">
        <f t="shared" si="157"/>
        <v>13</v>
      </c>
      <c r="I784">
        <f t="shared" si="158"/>
        <v>49</v>
      </c>
      <c r="J784">
        <f t="shared" si="159"/>
        <v>3.7692307692307692</v>
      </c>
      <c r="K784">
        <f t="shared" si="160"/>
        <v>0</v>
      </c>
      <c r="M784">
        <f t="shared" si="161"/>
        <v>0</v>
      </c>
      <c r="N784">
        <v>0</v>
      </c>
      <c r="O784">
        <v>0</v>
      </c>
      <c r="R784" t="str">
        <f t="shared" si="162"/>
        <v xml:space="preserve"> </v>
      </c>
      <c r="S784" t="str">
        <f t="shared" si="163"/>
        <v xml:space="preserve"> </v>
      </c>
      <c r="T784" t="s">
        <v>241</v>
      </c>
      <c r="U784" t="s">
        <v>241</v>
      </c>
    </row>
    <row r="785" spans="1:21" x14ac:dyDescent="0.25">
      <c r="A785" t="s">
        <v>151</v>
      </c>
      <c r="B785" t="s">
        <v>152</v>
      </c>
      <c r="C785">
        <v>4</v>
      </c>
      <c r="D785">
        <v>2</v>
      </c>
      <c r="E785">
        <f t="shared" si="164"/>
        <v>8</v>
      </c>
      <c r="F785">
        <v>31</v>
      </c>
      <c r="G785">
        <f t="shared" si="156"/>
        <v>8</v>
      </c>
      <c r="H785">
        <f t="shared" si="157"/>
        <v>15</v>
      </c>
      <c r="I785">
        <f t="shared" si="158"/>
        <v>57</v>
      </c>
      <c r="J785">
        <f t="shared" si="159"/>
        <v>3.8</v>
      </c>
      <c r="K785">
        <f t="shared" si="160"/>
        <v>3.8</v>
      </c>
      <c r="M785" t="str">
        <f t="shared" si="161"/>
        <v>C21</v>
      </c>
      <c r="N785">
        <v>0</v>
      </c>
      <c r="O785">
        <v>0</v>
      </c>
      <c r="R785" t="str">
        <f t="shared" si="162"/>
        <v>Eryka Winny</v>
      </c>
      <c r="S785" t="str">
        <f t="shared" si="163"/>
        <v>C21</v>
      </c>
      <c r="T785" t="s">
        <v>241</v>
      </c>
      <c r="U785" t="s">
        <v>241</v>
      </c>
    </row>
    <row r="786" spans="1:21" x14ac:dyDescent="0.25">
      <c r="A786" t="s">
        <v>153</v>
      </c>
      <c r="B786" t="s">
        <v>154</v>
      </c>
      <c r="C786">
        <v>2</v>
      </c>
      <c r="D786">
        <v>1</v>
      </c>
      <c r="E786">
        <f t="shared" si="164"/>
        <v>2</v>
      </c>
      <c r="F786">
        <f t="shared" ref="F786" si="166">IF(B786=B785,F785+E786,E785)</f>
        <v>8</v>
      </c>
      <c r="G786">
        <f t="shared" si="156"/>
        <v>1</v>
      </c>
      <c r="H786">
        <f t="shared" si="157"/>
        <v>1</v>
      </c>
      <c r="I786">
        <f t="shared" si="158"/>
        <v>2</v>
      </c>
      <c r="J786">
        <f t="shared" si="159"/>
        <v>2</v>
      </c>
      <c r="K786">
        <f t="shared" si="160"/>
        <v>0</v>
      </c>
      <c r="M786">
        <f t="shared" si="161"/>
        <v>0</v>
      </c>
      <c r="N786">
        <v>0</v>
      </c>
      <c r="O786">
        <v>0</v>
      </c>
      <c r="R786" t="str">
        <f t="shared" si="162"/>
        <v xml:space="preserve"> </v>
      </c>
      <c r="S786" t="str">
        <f t="shared" si="163"/>
        <v xml:space="preserve"> </v>
      </c>
      <c r="T786" t="s">
        <v>241</v>
      </c>
      <c r="U786" t="s">
        <v>241</v>
      </c>
    </row>
    <row r="787" spans="1:21" x14ac:dyDescent="0.25">
      <c r="A787" t="s">
        <v>153</v>
      </c>
      <c r="B787" t="s">
        <v>154</v>
      </c>
      <c r="C787">
        <v>3</v>
      </c>
      <c r="D787">
        <v>2</v>
      </c>
      <c r="E787">
        <f t="shared" si="164"/>
        <v>6</v>
      </c>
      <c r="F787">
        <f t="shared" si="154"/>
        <v>14</v>
      </c>
      <c r="G787">
        <f t="shared" si="156"/>
        <v>2</v>
      </c>
      <c r="H787">
        <f t="shared" si="157"/>
        <v>3</v>
      </c>
      <c r="I787">
        <f t="shared" si="158"/>
        <v>8</v>
      </c>
      <c r="J787">
        <f t="shared" si="159"/>
        <v>2.6666666666666665</v>
      </c>
      <c r="K787">
        <f t="shared" si="160"/>
        <v>0</v>
      </c>
      <c r="M787">
        <f t="shared" si="161"/>
        <v>0</v>
      </c>
      <c r="N787">
        <v>0</v>
      </c>
      <c r="O787">
        <v>0</v>
      </c>
      <c r="R787" t="str">
        <f t="shared" si="162"/>
        <v xml:space="preserve"> </v>
      </c>
      <c r="S787" t="str">
        <f t="shared" si="163"/>
        <v xml:space="preserve"> </v>
      </c>
      <c r="T787" t="s">
        <v>241</v>
      </c>
      <c r="U787" t="s">
        <v>241</v>
      </c>
    </row>
    <row r="788" spans="1:21" x14ac:dyDescent="0.25">
      <c r="A788" t="s">
        <v>153</v>
      </c>
      <c r="B788" t="s">
        <v>154</v>
      </c>
      <c r="C788">
        <v>2</v>
      </c>
      <c r="D788">
        <v>3</v>
      </c>
      <c r="E788">
        <f t="shared" si="164"/>
        <v>6</v>
      </c>
      <c r="F788">
        <f t="shared" si="154"/>
        <v>20</v>
      </c>
      <c r="G788">
        <f t="shared" si="156"/>
        <v>3</v>
      </c>
      <c r="H788">
        <f t="shared" si="157"/>
        <v>6</v>
      </c>
      <c r="I788">
        <f t="shared" si="158"/>
        <v>14</v>
      </c>
      <c r="J788">
        <f t="shared" si="159"/>
        <v>2.3333333333333335</v>
      </c>
      <c r="K788">
        <f t="shared" si="160"/>
        <v>0</v>
      </c>
      <c r="M788">
        <f t="shared" si="161"/>
        <v>0</v>
      </c>
      <c r="N788">
        <v>0</v>
      </c>
      <c r="O788">
        <v>0</v>
      </c>
      <c r="R788" t="str">
        <f t="shared" si="162"/>
        <v xml:space="preserve"> </v>
      </c>
      <c r="S788" t="str">
        <f t="shared" si="163"/>
        <v xml:space="preserve"> </v>
      </c>
      <c r="T788" t="s">
        <v>241</v>
      </c>
      <c r="U788" t="s">
        <v>241</v>
      </c>
    </row>
    <row r="789" spans="1:21" x14ac:dyDescent="0.25">
      <c r="A789" t="s">
        <v>153</v>
      </c>
      <c r="B789" t="s">
        <v>154</v>
      </c>
      <c r="C789">
        <v>3</v>
      </c>
      <c r="D789">
        <v>1</v>
      </c>
      <c r="E789">
        <f t="shared" si="164"/>
        <v>3</v>
      </c>
      <c r="F789">
        <f t="shared" si="154"/>
        <v>23</v>
      </c>
      <c r="G789">
        <f t="shared" si="156"/>
        <v>4</v>
      </c>
      <c r="H789">
        <f t="shared" si="157"/>
        <v>7</v>
      </c>
      <c r="I789">
        <f t="shared" si="158"/>
        <v>17</v>
      </c>
      <c r="J789">
        <f t="shared" si="159"/>
        <v>2.4285714285714284</v>
      </c>
      <c r="K789">
        <f t="shared" si="160"/>
        <v>0</v>
      </c>
      <c r="M789">
        <f t="shared" si="161"/>
        <v>0</v>
      </c>
      <c r="N789">
        <v>0</v>
      </c>
      <c r="O789">
        <v>0</v>
      </c>
      <c r="R789" t="str">
        <f t="shared" si="162"/>
        <v xml:space="preserve"> </v>
      </c>
      <c r="S789" t="str">
        <f t="shared" si="163"/>
        <v xml:space="preserve"> </v>
      </c>
      <c r="T789" t="s">
        <v>241</v>
      </c>
      <c r="U789" t="s">
        <v>241</v>
      </c>
    </row>
    <row r="790" spans="1:21" x14ac:dyDescent="0.25">
      <c r="A790" t="s">
        <v>153</v>
      </c>
      <c r="B790" t="s">
        <v>154</v>
      </c>
      <c r="C790">
        <v>2</v>
      </c>
      <c r="D790">
        <v>3</v>
      </c>
      <c r="E790">
        <f t="shared" si="164"/>
        <v>6</v>
      </c>
      <c r="F790">
        <f t="shared" si="154"/>
        <v>29</v>
      </c>
      <c r="G790">
        <f t="shared" si="156"/>
        <v>5</v>
      </c>
      <c r="H790">
        <f t="shared" si="157"/>
        <v>10</v>
      </c>
      <c r="I790">
        <f t="shared" si="158"/>
        <v>23</v>
      </c>
      <c r="J790">
        <f t="shared" si="159"/>
        <v>2.2999999999999998</v>
      </c>
      <c r="K790">
        <f t="shared" si="160"/>
        <v>0</v>
      </c>
      <c r="M790">
        <f t="shared" si="161"/>
        <v>0</v>
      </c>
      <c r="N790">
        <v>0</v>
      </c>
      <c r="O790">
        <v>0</v>
      </c>
      <c r="R790" t="str">
        <f t="shared" si="162"/>
        <v xml:space="preserve"> </v>
      </c>
      <c r="S790" t="str">
        <f t="shared" si="163"/>
        <v xml:space="preserve"> </v>
      </c>
      <c r="T790" t="s">
        <v>241</v>
      </c>
      <c r="U790" t="s">
        <v>241</v>
      </c>
    </row>
    <row r="791" spans="1:21" x14ac:dyDescent="0.25">
      <c r="A791" t="s">
        <v>153</v>
      </c>
      <c r="B791" t="s">
        <v>154</v>
      </c>
      <c r="C791">
        <v>4</v>
      </c>
      <c r="D791">
        <v>3</v>
      </c>
      <c r="E791">
        <f t="shared" si="164"/>
        <v>12</v>
      </c>
      <c r="F791">
        <f t="shared" si="154"/>
        <v>41</v>
      </c>
      <c r="G791">
        <f t="shared" si="156"/>
        <v>6</v>
      </c>
      <c r="H791">
        <f t="shared" si="157"/>
        <v>13</v>
      </c>
      <c r="I791">
        <f t="shared" si="158"/>
        <v>35</v>
      </c>
      <c r="J791">
        <f t="shared" si="159"/>
        <v>2.6923076923076925</v>
      </c>
      <c r="K791">
        <f t="shared" si="160"/>
        <v>0</v>
      </c>
      <c r="M791">
        <f t="shared" si="161"/>
        <v>0</v>
      </c>
      <c r="N791">
        <v>0</v>
      </c>
      <c r="O791">
        <v>0</v>
      </c>
      <c r="R791" t="str">
        <f t="shared" si="162"/>
        <v xml:space="preserve"> </v>
      </c>
      <c r="S791" t="str">
        <f t="shared" si="163"/>
        <v xml:space="preserve"> </v>
      </c>
      <c r="T791" t="s">
        <v>241</v>
      </c>
      <c r="U791" t="s">
        <v>241</v>
      </c>
    </row>
    <row r="792" spans="1:21" x14ac:dyDescent="0.25">
      <c r="A792" t="s">
        <v>153</v>
      </c>
      <c r="B792" t="s">
        <v>154</v>
      </c>
      <c r="C792">
        <v>3</v>
      </c>
      <c r="D792">
        <v>2</v>
      </c>
      <c r="E792">
        <f t="shared" si="164"/>
        <v>6</v>
      </c>
      <c r="F792">
        <f t="shared" si="154"/>
        <v>47</v>
      </c>
      <c r="G792">
        <f t="shared" si="156"/>
        <v>7</v>
      </c>
      <c r="H792">
        <f t="shared" si="157"/>
        <v>15</v>
      </c>
      <c r="I792">
        <f t="shared" si="158"/>
        <v>41</v>
      </c>
      <c r="J792">
        <f t="shared" si="159"/>
        <v>2.7333333333333334</v>
      </c>
      <c r="K792">
        <f t="shared" si="160"/>
        <v>0</v>
      </c>
      <c r="M792">
        <f t="shared" si="161"/>
        <v>0</v>
      </c>
      <c r="N792">
        <v>0</v>
      </c>
      <c r="O792">
        <v>0</v>
      </c>
      <c r="R792" t="str">
        <f t="shared" si="162"/>
        <v xml:space="preserve"> </v>
      </c>
      <c r="S792" t="str">
        <f t="shared" si="163"/>
        <v xml:space="preserve"> </v>
      </c>
      <c r="T792" t="s">
        <v>241</v>
      </c>
      <c r="U792" t="s">
        <v>241</v>
      </c>
    </row>
    <row r="793" spans="1:21" x14ac:dyDescent="0.25">
      <c r="A793" t="s">
        <v>153</v>
      </c>
      <c r="B793" t="s">
        <v>154</v>
      </c>
      <c r="C793">
        <v>5</v>
      </c>
      <c r="D793">
        <v>3</v>
      </c>
      <c r="E793">
        <f t="shared" si="164"/>
        <v>15</v>
      </c>
      <c r="F793">
        <f t="shared" si="154"/>
        <v>62</v>
      </c>
      <c r="G793">
        <f t="shared" si="156"/>
        <v>8</v>
      </c>
      <c r="H793">
        <f t="shared" si="157"/>
        <v>18</v>
      </c>
      <c r="I793">
        <f t="shared" si="158"/>
        <v>56</v>
      </c>
      <c r="J793">
        <f t="shared" si="159"/>
        <v>3.1111111111111112</v>
      </c>
      <c r="K793">
        <f t="shared" si="160"/>
        <v>0</v>
      </c>
      <c r="M793">
        <f t="shared" si="161"/>
        <v>0</v>
      </c>
      <c r="N793">
        <v>0</v>
      </c>
      <c r="O793">
        <v>0</v>
      </c>
      <c r="R793" t="str">
        <f t="shared" si="162"/>
        <v xml:space="preserve"> </v>
      </c>
      <c r="S793" t="str">
        <f t="shared" si="163"/>
        <v xml:space="preserve"> </v>
      </c>
      <c r="T793" t="s">
        <v>241</v>
      </c>
      <c r="U793" t="s">
        <v>241</v>
      </c>
    </row>
    <row r="794" spans="1:21" x14ac:dyDescent="0.25">
      <c r="A794" t="s">
        <v>153</v>
      </c>
      <c r="B794" t="s">
        <v>154</v>
      </c>
      <c r="C794">
        <v>4</v>
      </c>
      <c r="D794">
        <v>1</v>
      </c>
      <c r="E794">
        <f t="shared" si="164"/>
        <v>4</v>
      </c>
      <c r="F794">
        <f t="shared" si="154"/>
        <v>66</v>
      </c>
      <c r="G794">
        <f t="shared" si="156"/>
        <v>9</v>
      </c>
      <c r="H794">
        <f t="shared" si="157"/>
        <v>19</v>
      </c>
      <c r="I794">
        <f t="shared" si="158"/>
        <v>60</v>
      </c>
      <c r="J794">
        <f t="shared" si="159"/>
        <v>3.1578947368421053</v>
      </c>
      <c r="K794">
        <f t="shared" si="160"/>
        <v>0</v>
      </c>
      <c r="M794">
        <f t="shared" si="161"/>
        <v>0</v>
      </c>
      <c r="N794">
        <v>0</v>
      </c>
      <c r="O794">
        <v>0</v>
      </c>
      <c r="R794" t="str">
        <f t="shared" si="162"/>
        <v xml:space="preserve"> </v>
      </c>
      <c r="S794" t="str">
        <f t="shared" si="163"/>
        <v xml:space="preserve"> </v>
      </c>
      <c r="T794" t="s">
        <v>241</v>
      </c>
      <c r="U794" t="s">
        <v>241</v>
      </c>
    </row>
    <row r="795" spans="1:21" x14ac:dyDescent="0.25">
      <c r="A795" t="s">
        <v>153</v>
      </c>
      <c r="B795" t="s">
        <v>154</v>
      </c>
      <c r="C795">
        <v>5</v>
      </c>
      <c r="D795">
        <v>3</v>
      </c>
      <c r="E795">
        <f t="shared" si="164"/>
        <v>15</v>
      </c>
      <c r="F795">
        <f t="shared" si="154"/>
        <v>81</v>
      </c>
      <c r="G795">
        <f t="shared" si="156"/>
        <v>10</v>
      </c>
      <c r="H795">
        <f t="shared" si="157"/>
        <v>22</v>
      </c>
      <c r="I795">
        <f t="shared" si="158"/>
        <v>75</v>
      </c>
      <c r="J795">
        <f t="shared" si="159"/>
        <v>3.4090909090909092</v>
      </c>
      <c r="K795">
        <f t="shared" si="160"/>
        <v>0</v>
      </c>
      <c r="M795">
        <f t="shared" si="161"/>
        <v>0</v>
      </c>
      <c r="N795">
        <v>0</v>
      </c>
      <c r="O795">
        <v>0</v>
      </c>
      <c r="R795" t="str">
        <f t="shared" si="162"/>
        <v xml:space="preserve"> </v>
      </c>
      <c r="S795" t="str">
        <f t="shared" si="163"/>
        <v xml:space="preserve"> </v>
      </c>
      <c r="T795" t="s">
        <v>241</v>
      </c>
      <c r="U795" t="s">
        <v>241</v>
      </c>
    </row>
    <row r="796" spans="1:21" x14ac:dyDescent="0.25">
      <c r="A796" t="s">
        <v>153</v>
      </c>
      <c r="B796" t="s">
        <v>154</v>
      </c>
      <c r="C796">
        <v>2</v>
      </c>
      <c r="D796">
        <v>2</v>
      </c>
      <c r="E796">
        <f t="shared" si="164"/>
        <v>4</v>
      </c>
      <c r="F796">
        <f t="shared" si="154"/>
        <v>85</v>
      </c>
      <c r="G796">
        <f t="shared" si="156"/>
        <v>11</v>
      </c>
      <c r="H796">
        <f t="shared" si="157"/>
        <v>24</v>
      </c>
      <c r="I796">
        <f t="shared" si="158"/>
        <v>79</v>
      </c>
      <c r="J796">
        <f t="shared" si="159"/>
        <v>3.2916666666666665</v>
      </c>
      <c r="K796">
        <f t="shared" si="160"/>
        <v>3.2916666666666665</v>
      </c>
      <c r="M796" t="str">
        <f t="shared" si="161"/>
        <v>C22</v>
      </c>
      <c r="N796">
        <v>0</v>
      </c>
      <c r="O796">
        <v>0</v>
      </c>
      <c r="R796" t="str">
        <f t="shared" si="162"/>
        <v>Sławomir Wiślicki</v>
      </c>
      <c r="S796" t="str">
        <f t="shared" si="163"/>
        <v>C22</v>
      </c>
      <c r="T796" t="s">
        <v>241</v>
      </c>
      <c r="U796" t="s">
        <v>241</v>
      </c>
    </row>
    <row r="797" spans="1:21" x14ac:dyDescent="0.25">
      <c r="A797" t="s">
        <v>155</v>
      </c>
      <c r="B797" t="s">
        <v>156</v>
      </c>
      <c r="C797">
        <v>3</v>
      </c>
      <c r="D797">
        <v>1</v>
      </c>
      <c r="E797">
        <f t="shared" si="164"/>
        <v>3</v>
      </c>
      <c r="F797">
        <f t="shared" si="154"/>
        <v>4</v>
      </c>
      <c r="G797">
        <f t="shared" si="156"/>
        <v>1</v>
      </c>
      <c r="H797">
        <f t="shared" si="157"/>
        <v>1</v>
      </c>
      <c r="I797">
        <f t="shared" si="158"/>
        <v>3</v>
      </c>
      <c r="J797">
        <f t="shared" si="159"/>
        <v>3</v>
      </c>
      <c r="K797">
        <f t="shared" si="160"/>
        <v>0</v>
      </c>
      <c r="M797">
        <f t="shared" si="161"/>
        <v>0</v>
      </c>
      <c r="N797">
        <v>0</v>
      </c>
      <c r="O797">
        <v>0</v>
      </c>
      <c r="R797" t="str">
        <f t="shared" si="162"/>
        <v xml:space="preserve"> </v>
      </c>
      <c r="S797" t="str">
        <f t="shared" si="163"/>
        <v xml:space="preserve"> </v>
      </c>
      <c r="T797" t="s">
        <v>241</v>
      </c>
      <c r="U797" t="s">
        <v>241</v>
      </c>
    </row>
    <row r="798" spans="1:21" x14ac:dyDescent="0.25">
      <c r="A798" t="s">
        <v>155</v>
      </c>
      <c r="B798" t="s">
        <v>156</v>
      </c>
      <c r="C798">
        <v>1</v>
      </c>
      <c r="D798">
        <v>2</v>
      </c>
      <c r="E798">
        <f t="shared" si="164"/>
        <v>2</v>
      </c>
      <c r="F798">
        <f t="shared" si="154"/>
        <v>6</v>
      </c>
      <c r="G798">
        <f t="shared" si="156"/>
        <v>2</v>
      </c>
      <c r="H798">
        <f t="shared" si="157"/>
        <v>3</v>
      </c>
      <c r="I798">
        <f t="shared" si="158"/>
        <v>5</v>
      </c>
      <c r="J798">
        <f t="shared" si="159"/>
        <v>1.6666666666666667</v>
      </c>
      <c r="K798">
        <f t="shared" si="160"/>
        <v>0</v>
      </c>
      <c r="M798">
        <f t="shared" si="161"/>
        <v>0</v>
      </c>
      <c r="N798">
        <v>0</v>
      </c>
      <c r="O798">
        <v>0</v>
      </c>
      <c r="R798" t="str">
        <f t="shared" si="162"/>
        <v xml:space="preserve"> </v>
      </c>
      <c r="S798" t="str">
        <f t="shared" si="163"/>
        <v xml:space="preserve"> </v>
      </c>
      <c r="T798" t="s">
        <v>241</v>
      </c>
      <c r="U798" t="s">
        <v>241</v>
      </c>
    </row>
    <row r="799" spans="1:21" x14ac:dyDescent="0.25">
      <c r="A799" t="s">
        <v>155</v>
      </c>
      <c r="B799" t="s">
        <v>156</v>
      </c>
      <c r="C799">
        <v>6</v>
      </c>
      <c r="D799">
        <v>3</v>
      </c>
      <c r="E799">
        <f t="shared" si="164"/>
        <v>18</v>
      </c>
      <c r="F799">
        <f t="shared" si="154"/>
        <v>24</v>
      </c>
      <c r="G799">
        <f t="shared" si="156"/>
        <v>3</v>
      </c>
      <c r="H799">
        <f t="shared" si="157"/>
        <v>6</v>
      </c>
      <c r="I799">
        <f t="shared" si="158"/>
        <v>23</v>
      </c>
      <c r="J799">
        <f t="shared" si="159"/>
        <v>3.8333333333333335</v>
      </c>
      <c r="K799">
        <f t="shared" si="160"/>
        <v>0</v>
      </c>
      <c r="M799">
        <f t="shared" si="161"/>
        <v>0</v>
      </c>
      <c r="N799">
        <v>0</v>
      </c>
      <c r="O799">
        <v>0</v>
      </c>
      <c r="R799" t="str">
        <f t="shared" si="162"/>
        <v xml:space="preserve"> </v>
      </c>
      <c r="S799" t="str">
        <f t="shared" si="163"/>
        <v xml:space="preserve"> </v>
      </c>
      <c r="T799" t="s">
        <v>241</v>
      </c>
      <c r="U799" t="s">
        <v>241</v>
      </c>
    </row>
    <row r="800" spans="1:21" x14ac:dyDescent="0.25">
      <c r="A800" t="s">
        <v>155</v>
      </c>
      <c r="B800" t="s">
        <v>156</v>
      </c>
      <c r="C800">
        <v>3</v>
      </c>
      <c r="D800">
        <v>1</v>
      </c>
      <c r="E800">
        <f t="shared" si="164"/>
        <v>3</v>
      </c>
      <c r="F800">
        <f t="shared" si="154"/>
        <v>27</v>
      </c>
      <c r="G800">
        <f t="shared" si="156"/>
        <v>4</v>
      </c>
      <c r="H800">
        <f t="shared" si="157"/>
        <v>7</v>
      </c>
      <c r="I800">
        <f t="shared" si="158"/>
        <v>26</v>
      </c>
      <c r="J800">
        <f t="shared" si="159"/>
        <v>3.7142857142857144</v>
      </c>
      <c r="K800">
        <f t="shared" si="160"/>
        <v>0</v>
      </c>
      <c r="M800">
        <f t="shared" si="161"/>
        <v>0</v>
      </c>
      <c r="N800">
        <v>0</v>
      </c>
      <c r="O800">
        <v>0</v>
      </c>
      <c r="R800" t="str">
        <f t="shared" si="162"/>
        <v xml:space="preserve"> </v>
      </c>
      <c r="S800" t="str">
        <f t="shared" si="163"/>
        <v xml:space="preserve"> </v>
      </c>
      <c r="T800" t="s">
        <v>241</v>
      </c>
      <c r="U800" t="s">
        <v>241</v>
      </c>
    </row>
    <row r="801" spans="1:21" x14ac:dyDescent="0.25">
      <c r="A801" t="s">
        <v>155</v>
      </c>
      <c r="B801" t="s">
        <v>156</v>
      </c>
      <c r="C801">
        <v>3</v>
      </c>
      <c r="D801">
        <v>3</v>
      </c>
      <c r="E801">
        <f t="shared" si="164"/>
        <v>9</v>
      </c>
      <c r="F801">
        <f t="shared" si="154"/>
        <v>36</v>
      </c>
      <c r="G801">
        <f t="shared" si="156"/>
        <v>5</v>
      </c>
      <c r="H801">
        <f t="shared" si="157"/>
        <v>10</v>
      </c>
      <c r="I801">
        <f t="shared" si="158"/>
        <v>35</v>
      </c>
      <c r="J801">
        <f t="shared" si="159"/>
        <v>3.5</v>
      </c>
      <c r="K801">
        <f t="shared" si="160"/>
        <v>0</v>
      </c>
      <c r="M801">
        <f t="shared" si="161"/>
        <v>0</v>
      </c>
      <c r="N801">
        <v>0</v>
      </c>
      <c r="O801">
        <v>0</v>
      </c>
      <c r="R801" t="str">
        <f t="shared" si="162"/>
        <v xml:space="preserve"> </v>
      </c>
      <c r="S801" t="str">
        <f t="shared" si="163"/>
        <v xml:space="preserve"> </v>
      </c>
      <c r="T801" t="s">
        <v>241</v>
      </c>
      <c r="U801" t="s">
        <v>241</v>
      </c>
    </row>
    <row r="802" spans="1:21" x14ac:dyDescent="0.25">
      <c r="A802" t="s">
        <v>155</v>
      </c>
      <c r="B802" t="s">
        <v>156</v>
      </c>
      <c r="C802">
        <v>5</v>
      </c>
      <c r="D802">
        <v>1</v>
      </c>
      <c r="E802">
        <f t="shared" si="164"/>
        <v>5</v>
      </c>
      <c r="F802">
        <f t="shared" si="154"/>
        <v>41</v>
      </c>
      <c r="G802">
        <f t="shared" si="156"/>
        <v>6</v>
      </c>
      <c r="H802">
        <f t="shared" si="157"/>
        <v>11</v>
      </c>
      <c r="I802">
        <f t="shared" si="158"/>
        <v>40</v>
      </c>
      <c r="J802">
        <f t="shared" si="159"/>
        <v>3.6363636363636362</v>
      </c>
      <c r="K802">
        <f t="shared" si="160"/>
        <v>0</v>
      </c>
      <c r="M802">
        <f t="shared" si="161"/>
        <v>0</v>
      </c>
      <c r="N802">
        <v>0</v>
      </c>
      <c r="O802">
        <v>0</v>
      </c>
      <c r="R802" t="str">
        <f t="shared" si="162"/>
        <v xml:space="preserve"> </v>
      </c>
      <c r="S802" t="str">
        <f t="shared" si="163"/>
        <v xml:space="preserve"> </v>
      </c>
      <c r="T802" t="s">
        <v>241</v>
      </c>
      <c r="U802" t="s">
        <v>241</v>
      </c>
    </row>
    <row r="803" spans="1:21" x14ac:dyDescent="0.25">
      <c r="A803" t="s">
        <v>155</v>
      </c>
      <c r="B803" t="s">
        <v>156</v>
      </c>
      <c r="C803">
        <v>5</v>
      </c>
      <c r="D803">
        <v>3</v>
      </c>
      <c r="E803">
        <f t="shared" si="164"/>
        <v>15</v>
      </c>
      <c r="F803">
        <f t="shared" si="154"/>
        <v>56</v>
      </c>
      <c r="G803">
        <f t="shared" si="156"/>
        <v>7</v>
      </c>
      <c r="H803">
        <f t="shared" si="157"/>
        <v>14</v>
      </c>
      <c r="I803">
        <f t="shared" si="158"/>
        <v>55</v>
      </c>
      <c r="J803">
        <f t="shared" si="159"/>
        <v>3.9285714285714284</v>
      </c>
      <c r="K803">
        <f t="shared" si="160"/>
        <v>0</v>
      </c>
      <c r="M803">
        <f t="shared" si="161"/>
        <v>0</v>
      </c>
      <c r="N803">
        <v>0</v>
      </c>
      <c r="O803">
        <v>0</v>
      </c>
      <c r="R803" t="str">
        <f t="shared" si="162"/>
        <v xml:space="preserve"> </v>
      </c>
      <c r="S803" t="str">
        <f t="shared" si="163"/>
        <v xml:space="preserve"> </v>
      </c>
      <c r="T803" t="s">
        <v>241</v>
      </c>
      <c r="U803" t="s">
        <v>241</v>
      </c>
    </row>
    <row r="804" spans="1:21" x14ac:dyDescent="0.25">
      <c r="A804" t="s">
        <v>155</v>
      </c>
      <c r="B804" t="s">
        <v>156</v>
      </c>
      <c r="C804">
        <v>2</v>
      </c>
      <c r="D804">
        <v>3</v>
      </c>
      <c r="E804">
        <f t="shared" si="164"/>
        <v>6</v>
      </c>
      <c r="F804">
        <f t="shared" si="154"/>
        <v>62</v>
      </c>
      <c r="G804">
        <f t="shared" si="156"/>
        <v>8</v>
      </c>
      <c r="H804">
        <f t="shared" si="157"/>
        <v>17</v>
      </c>
      <c r="I804">
        <f t="shared" si="158"/>
        <v>61</v>
      </c>
      <c r="J804">
        <f t="shared" si="159"/>
        <v>3.5882352941176472</v>
      </c>
      <c r="K804">
        <f t="shared" si="160"/>
        <v>0</v>
      </c>
      <c r="M804">
        <f t="shared" si="161"/>
        <v>0</v>
      </c>
      <c r="N804">
        <v>0</v>
      </c>
      <c r="O804">
        <v>0</v>
      </c>
      <c r="R804" t="str">
        <f t="shared" si="162"/>
        <v xml:space="preserve"> </v>
      </c>
      <c r="S804" t="str">
        <f t="shared" si="163"/>
        <v xml:space="preserve"> </v>
      </c>
      <c r="T804" t="s">
        <v>241</v>
      </c>
      <c r="U804" t="s">
        <v>241</v>
      </c>
    </row>
    <row r="805" spans="1:21" x14ac:dyDescent="0.25">
      <c r="A805" t="s">
        <v>155</v>
      </c>
      <c r="B805" t="s">
        <v>156</v>
      </c>
      <c r="C805">
        <v>2</v>
      </c>
      <c r="D805">
        <v>1</v>
      </c>
      <c r="E805">
        <f t="shared" si="164"/>
        <v>2</v>
      </c>
      <c r="F805">
        <f t="shared" si="154"/>
        <v>64</v>
      </c>
      <c r="G805">
        <f t="shared" si="156"/>
        <v>9</v>
      </c>
      <c r="H805">
        <f t="shared" si="157"/>
        <v>18</v>
      </c>
      <c r="I805">
        <f t="shared" si="158"/>
        <v>63</v>
      </c>
      <c r="J805">
        <f t="shared" si="159"/>
        <v>3.5</v>
      </c>
      <c r="K805">
        <f t="shared" si="160"/>
        <v>0</v>
      </c>
      <c r="M805">
        <f t="shared" si="161"/>
        <v>0</v>
      </c>
      <c r="N805">
        <v>0</v>
      </c>
      <c r="O805">
        <v>0</v>
      </c>
      <c r="R805" t="str">
        <f t="shared" si="162"/>
        <v xml:space="preserve"> </v>
      </c>
      <c r="S805" t="str">
        <f t="shared" si="163"/>
        <v xml:space="preserve"> </v>
      </c>
      <c r="T805" t="s">
        <v>241</v>
      </c>
      <c r="U805" t="s">
        <v>241</v>
      </c>
    </row>
    <row r="806" spans="1:21" x14ac:dyDescent="0.25">
      <c r="A806" t="s">
        <v>155</v>
      </c>
      <c r="B806" t="s">
        <v>156</v>
      </c>
      <c r="C806">
        <v>3</v>
      </c>
      <c r="D806">
        <v>2</v>
      </c>
      <c r="E806">
        <f t="shared" si="164"/>
        <v>6</v>
      </c>
      <c r="F806">
        <f t="shared" ref="F806:F869" si="167">IF(B806=B805,F805+E806,E805)</f>
        <v>70</v>
      </c>
      <c r="G806">
        <f t="shared" si="156"/>
        <v>10</v>
      </c>
      <c r="H806">
        <f t="shared" si="157"/>
        <v>20</v>
      </c>
      <c r="I806">
        <f t="shared" si="158"/>
        <v>69</v>
      </c>
      <c r="J806">
        <f t="shared" si="159"/>
        <v>3.45</v>
      </c>
      <c r="K806">
        <f t="shared" si="160"/>
        <v>0</v>
      </c>
      <c r="M806">
        <f t="shared" si="161"/>
        <v>0</v>
      </c>
      <c r="N806">
        <v>0</v>
      </c>
      <c r="O806">
        <v>0</v>
      </c>
      <c r="R806" t="str">
        <f t="shared" si="162"/>
        <v xml:space="preserve"> </v>
      </c>
      <c r="S806" t="str">
        <f t="shared" si="163"/>
        <v xml:space="preserve"> </v>
      </c>
      <c r="T806" t="s">
        <v>241</v>
      </c>
      <c r="U806" t="s">
        <v>241</v>
      </c>
    </row>
    <row r="807" spans="1:21" x14ac:dyDescent="0.25">
      <c r="A807" t="s">
        <v>155</v>
      </c>
      <c r="B807" t="s">
        <v>156</v>
      </c>
      <c r="C807">
        <v>4</v>
      </c>
      <c r="D807">
        <v>3</v>
      </c>
      <c r="E807">
        <f t="shared" si="164"/>
        <v>12</v>
      </c>
      <c r="F807">
        <f t="shared" si="167"/>
        <v>82</v>
      </c>
      <c r="G807">
        <f t="shared" si="156"/>
        <v>11</v>
      </c>
      <c r="H807">
        <f t="shared" si="157"/>
        <v>23</v>
      </c>
      <c r="I807">
        <f t="shared" si="158"/>
        <v>81</v>
      </c>
      <c r="J807">
        <f t="shared" si="159"/>
        <v>3.5217391304347827</v>
      </c>
      <c r="K807">
        <f t="shared" si="160"/>
        <v>0</v>
      </c>
      <c r="M807">
        <f t="shared" si="161"/>
        <v>0</v>
      </c>
      <c r="N807">
        <v>0</v>
      </c>
      <c r="O807">
        <v>0</v>
      </c>
      <c r="R807" t="str">
        <f t="shared" si="162"/>
        <v xml:space="preserve"> </v>
      </c>
      <c r="S807" t="str">
        <f t="shared" si="163"/>
        <v xml:space="preserve"> </v>
      </c>
      <c r="T807" t="s">
        <v>241</v>
      </c>
      <c r="U807" t="s">
        <v>241</v>
      </c>
    </row>
    <row r="808" spans="1:21" x14ac:dyDescent="0.25">
      <c r="A808" t="s">
        <v>155</v>
      </c>
      <c r="B808" t="s">
        <v>156</v>
      </c>
      <c r="C808">
        <v>2</v>
      </c>
      <c r="D808">
        <v>1</v>
      </c>
      <c r="E808">
        <f t="shared" si="164"/>
        <v>2</v>
      </c>
      <c r="F808">
        <f t="shared" si="165"/>
        <v>84</v>
      </c>
      <c r="G808">
        <f t="shared" si="156"/>
        <v>12</v>
      </c>
      <c r="H808">
        <f t="shared" si="157"/>
        <v>24</v>
      </c>
      <c r="I808">
        <f t="shared" si="158"/>
        <v>83</v>
      </c>
      <c r="J808">
        <f t="shared" si="159"/>
        <v>3.4583333333333335</v>
      </c>
      <c r="K808">
        <f t="shared" si="160"/>
        <v>0</v>
      </c>
      <c r="M808">
        <f t="shared" si="161"/>
        <v>0</v>
      </c>
      <c r="N808">
        <v>0</v>
      </c>
      <c r="O808">
        <v>0</v>
      </c>
      <c r="R808" t="str">
        <f t="shared" si="162"/>
        <v xml:space="preserve"> </v>
      </c>
      <c r="S808" t="str">
        <f t="shared" si="163"/>
        <v xml:space="preserve"> </v>
      </c>
      <c r="T808" t="s">
        <v>241</v>
      </c>
      <c r="U808" t="s">
        <v>241</v>
      </c>
    </row>
    <row r="809" spans="1:21" x14ac:dyDescent="0.25">
      <c r="A809" t="s">
        <v>155</v>
      </c>
      <c r="B809" t="s">
        <v>156</v>
      </c>
      <c r="C809">
        <v>4</v>
      </c>
      <c r="D809">
        <v>3</v>
      </c>
      <c r="E809">
        <f t="shared" si="164"/>
        <v>12</v>
      </c>
      <c r="F809">
        <f t="shared" si="165"/>
        <v>96</v>
      </c>
      <c r="G809">
        <f t="shared" si="156"/>
        <v>13</v>
      </c>
      <c r="H809">
        <f t="shared" si="157"/>
        <v>27</v>
      </c>
      <c r="I809">
        <f t="shared" si="158"/>
        <v>95</v>
      </c>
      <c r="J809">
        <f t="shared" si="159"/>
        <v>3.5185185185185186</v>
      </c>
      <c r="K809">
        <f t="shared" si="160"/>
        <v>0</v>
      </c>
      <c r="M809">
        <f t="shared" si="161"/>
        <v>0</v>
      </c>
      <c r="N809">
        <v>0</v>
      </c>
      <c r="O809">
        <v>0</v>
      </c>
      <c r="R809" t="str">
        <f t="shared" si="162"/>
        <v xml:space="preserve"> </v>
      </c>
      <c r="S809" t="str">
        <f t="shared" si="163"/>
        <v xml:space="preserve"> </v>
      </c>
      <c r="T809" t="s">
        <v>241</v>
      </c>
      <c r="U809" t="s">
        <v>241</v>
      </c>
    </row>
    <row r="810" spans="1:21" x14ac:dyDescent="0.25">
      <c r="A810" t="s">
        <v>155</v>
      </c>
      <c r="B810" t="s">
        <v>156</v>
      </c>
      <c r="C810">
        <v>3</v>
      </c>
      <c r="D810">
        <v>2</v>
      </c>
      <c r="E810">
        <f t="shared" si="164"/>
        <v>6</v>
      </c>
      <c r="F810">
        <f t="shared" si="165"/>
        <v>102</v>
      </c>
      <c r="G810">
        <f t="shared" si="156"/>
        <v>14</v>
      </c>
      <c r="H810">
        <f t="shared" si="157"/>
        <v>29</v>
      </c>
      <c r="I810">
        <f t="shared" si="158"/>
        <v>101</v>
      </c>
      <c r="J810">
        <f t="shared" si="159"/>
        <v>3.4827586206896552</v>
      </c>
      <c r="K810">
        <f t="shared" si="160"/>
        <v>3.4827586206896552</v>
      </c>
      <c r="M810" t="str">
        <f t="shared" si="161"/>
        <v>C23</v>
      </c>
      <c r="N810">
        <v>0</v>
      </c>
      <c r="O810">
        <v>0</v>
      </c>
      <c r="R810" t="str">
        <f t="shared" si="162"/>
        <v>Jan Wiśniewicz</v>
      </c>
      <c r="S810" t="str">
        <f t="shared" si="163"/>
        <v>C23</v>
      </c>
      <c r="T810" t="s">
        <v>241</v>
      </c>
      <c r="U810" t="s">
        <v>241</v>
      </c>
    </row>
    <row r="811" spans="1:21" x14ac:dyDescent="0.25">
      <c r="A811" t="s">
        <v>157</v>
      </c>
      <c r="B811" t="s">
        <v>158</v>
      </c>
      <c r="C811">
        <v>3</v>
      </c>
      <c r="D811">
        <v>1</v>
      </c>
      <c r="E811">
        <f t="shared" si="164"/>
        <v>3</v>
      </c>
      <c r="F811">
        <f t="shared" si="165"/>
        <v>102</v>
      </c>
      <c r="G811">
        <f t="shared" si="156"/>
        <v>1</v>
      </c>
      <c r="H811">
        <f t="shared" si="157"/>
        <v>1</v>
      </c>
      <c r="I811">
        <f t="shared" si="158"/>
        <v>3</v>
      </c>
      <c r="J811">
        <f t="shared" si="159"/>
        <v>3</v>
      </c>
      <c r="K811">
        <f t="shared" si="160"/>
        <v>0</v>
      </c>
      <c r="M811">
        <f t="shared" si="161"/>
        <v>0</v>
      </c>
      <c r="N811">
        <v>0</v>
      </c>
      <c r="O811">
        <v>0</v>
      </c>
      <c r="R811" t="str">
        <f t="shared" si="162"/>
        <v xml:space="preserve"> </v>
      </c>
      <c r="S811" t="str">
        <f t="shared" si="163"/>
        <v xml:space="preserve"> </v>
      </c>
      <c r="T811" t="s">
        <v>241</v>
      </c>
      <c r="U811" t="s">
        <v>241</v>
      </c>
    </row>
    <row r="812" spans="1:21" x14ac:dyDescent="0.25">
      <c r="A812" t="s">
        <v>157</v>
      </c>
      <c r="B812" t="s">
        <v>158</v>
      </c>
      <c r="C812">
        <v>3</v>
      </c>
      <c r="D812">
        <v>1</v>
      </c>
      <c r="E812">
        <f t="shared" si="164"/>
        <v>3</v>
      </c>
      <c r="F812">
        <v>32</v>
      </c>
      <c r="G812">
        <f t="shared" si="156"/>
        <v>2</v>
      </c>
      <c r="H812">
        <f t="shared" si="157"/>
        <v>2</v>
      </c>
      <c r="I812">
        <f t="shared" si="158"/>
        <v>6</v>
      </c>
      <c r="J812">
        <f t="shared" si="159"/>
        <v>3</v>
      </c>
      <c r="K812">
        <f t="shared" si="160"/>
        <v>0</v>
      </c>
      <c r="M812">
        <f t="shared" si="161"/>
        <v>0</v>
      </c>
      <c r="N812">
        <v>0</v>
      </c>
      <c r="O812">
        <v>0</v>
      </c>
      <c r="R812" t="str">
        <f t="shared" si="162"/>
        <v xml:space="preserve"> </v>
      </c>
      <c r="S812" t="str">
        <f t="shared" si="163"/>
        <v xml:space="preserve"> </v>
      </c>
      <c r="T812" t="s">
        <v>241</v>
      </c>
      <c r="U812" t="s">
        <v>241</v>
      </c>
    </row>
    <row r="813" spans="1:21" x14ac:dyDescent="0.25">
      <c r="A813" t="s">
        <v>157</v>
      </c>
      <c r="B813" t="s">
        <v>158</v>
      </c>
      <c r="C813">
        <v>4</v>
      </c>
      <c r="D813">
        <v>3</v>
      </c>
      <c r="E813">
        <f t="shared" si="164"/>
        <v>12</v>
      </c>
      <c r="F813">
        <f t="shared" ref="F813" si="168">IF(B813=B812,F812+E813,E812)</f>
        <v>44</v>
      </c>
      <c r="G813">
        <f t="shared" si="156"/>
        <v>3</v>
      </c>
      <c r="H813">
        <f t="shared" si="157"/>
        <v>5</v>
      </c>
      <c r="I813">
        <f t="shared" si="158"/>
        <v>18</v>
      </c>
      <c r="J813">
        <f t="shared" si="159"/>
        <v>3.6</v>
      </c>
      <c r="K813">
        <f t="shared" si="160"/>
        <v>0</v>
      </c>
      <c r="M813">
        <f t="shared" si="161"/>
        <v>0</v>
      </c>
      <c r="N813">
        <v>0</v>
      </c>
      <c r="O813">
        <v>0</v>
      </c>
      <c r="R813" t="str">
        <f t="shared" si="162"/>
        <v xml:space="preserve"> </v>
      </c>
      <c r="S813" t="str">
        <f t="shared" si="163"/>
        <v xml:space="preserve"> </v>
      </c>
      <c r="T813" t="s">
        <v>241</v>
      </c>
      <c r="U813" t="s">
        <v>241</v>
      </c>
    </row>
    <row r="814" spans="1:21" x14ac:dyDescent="0.25">
      <c r="A814" t="s">
        <v>157</v>
      </c>
      <c r="B814" t="s">
        <v>158</v>
      </c>
      <c r="C814">
        <v>6</v>
      </c>
      <c r="D814">
        <v>2</v>
      </c>
      <c r="E814">
        <f t="shared" si="164"/>
        <v>12</v>
      </c>
      <c r="F814">
        <f t="shared" si="167"/>
        <v>56</v>
      </c>
      <c r="G814">
        <f t="shared" si="156"/>
        <v>4</v>
      </c>
      <c r="H814">
        <f t="shared" si="157"/>
        <v>7</v>
      </c>
      <c r="I814">
        <f t="shared" si="158"/>
        <v>30</v>
      </c>
      <c r="J814">
        <f t="shared" si="159"/>
        <v>4.2857142857142856</v>
      </c>
      <c r="K814">
        <f t="shared" si="160"/>
        <v>0</v>
      </c>
      <c r="M814">
        <f t="shared" si="161"/>
        <v>0</v>
      </c>
      <c r="N814">
        <v>0</v>
      </c>
      <c r="O814">
        <v>0</v>
      </c>
      <c r="R814" t="str">
        <f t="shared" si="162"/>
        <v xml:space="preserve"> </v>
      </c>
      <c r="S814" t="str">
        <f t="shared" si="163"/>
        <v xml:space="preserve"> </v>
      </c>
      <c r="T814" t="s">
        <v>241</v>
      </c>
      <c r="U814" t="s">
        <v>241</v>
      </c>
    </row>
    <row r="815" spans="1:21" x14ac:dyDescent="0.25">
      <c r="A815" t="s">
        <v>157</v>
      </c>
      <c r="B815" t="s">
        <v>158</v>
      </c>
      <c r="C815">
        <v>4</v>
      </c>
      <c r="D815">
        <v>3</v>
      </c>
      <c r="E815">
        <f t="shared" si="164"/>
        <v>12</v>
      </c>
      <c r="F815">
        <f t="shared" si="167"/>
        <v>68</v>
      </c>
      <c r="G815">
        <f t="shared" si="156"/>
        <v>5</v>
      </c>
      <c r="H815">
        <f t="shared" si="157"/>
        <v>10</v>
      </c>
      <c r="I815">
        <f t="shared" si="158"/>
        <v>42</v>
      </c>
      <c r="J815">
        <f t="shared" si="159"/>
        <v>4.2</v>
      </c>
      <c r="K815">
        <f t="shared" si="160"/>
        <v>0</v>
      </c>
      <c r="M815">
        <f t="shared" si="161"/>
        <v>0</v>
      </c>
      <c r="N815">
        <v>0</v>
      </c>
      <c r="O815">
        <v>0</v>
      </c>
      <c r="R815" t="str">
        <f t="shared" si="162"/>
        <v xml:space="preserve"> </v>
      </c>
      <c r="S815" t="str">
        <f t="shared" si="163"/>
        <v xml:space="preserve"> </v>
      </c>
      <c r="T815" t="s">
        <v>241</v>
      </c>
      <c r="U815" t="s">
        <v>241</v>
      </c>
    </row>
    <row r="816" spans="1:21" x14ac:dyDescent="0.25">
      <c r="A816" t="s">
        <v>157</v>
      </c>
      <c r="B816" t="s">
        <v>158</v>
      </c>
      <c r="C816">
        <v>2</v>
      </c>
      <c r="D816">
        <v>3</v>
      </c>
      <c r="E816">
        <f t="shared" si="164"/>
        <v>6</v>
      </c>
      <c r="F816">
        <f t="shared" si="167"/>
        <v>74</v>
      </c>
      <c r="G816">
        <f t="shared" si="156"/>
        <v>6</v>
      </c>
      <c r="H816">
        <f t="shared" si="157"/>
        <v>13</v>
      </c>
      <c r="I816">
        <f t="shared" si="158"/>
        <v>48</v>
      </c>
      <c r="J816">
        <f t="shared" si="159"/>
        <v>3.6923076923076925</v>
      </c>
      <c r="K816">
        <f t="shared" si="160"/>
        <v>0</v>
      </c>
      <c r="M816">
        <f t="shared" si="161"/>
        <v>0</v>
      </c>
      <c r="N816">
        <v>0</v>
      </c>
      <c r="O816">
        <v>0</v>
      </c>
      <c r="R816" t="str">
        <f t="shared" si="162"/>
        <v xml:space="preserve"> </v>
      </c>
      <c r="S816" t="str">
        <f t="shared" si="163"/>
        <v xml:space="preserve"> </v>
      </c>
      <c r="T816" t="s">
        <v>241</v>
      </c>
      <c r="U816" t="s">
        <v>241</v>
      </c>
    </row>
    <row r="817" spans="1:21" x14ac:dyDescent="0.25">
      <c r="A817" t="s">
        <v>157</v>
      </c>
      <c r="B817" t="s">
        <v>158</v>
      </c>
      <c r="C817">
        <v>3</v>
      </c>
      <c r="D817">
        <v>2</v>
      </c>
      <c r="E817">
        <f t="shared" si="164"/>
        <v>6</v>
      </c>
      <c r="F817">
        <f t="shared" si="167"/>
        <v>80</v>
      </c>
      <c r="G817">
        <f t="shared" si="156"/>
        <v>7</v>
      </c>
      <c r="H817">
        <f t="shared" si="157"/>
        <v>15</v>
      </c>
      <c r="I817">
        <f t="shared" si="158"/>
        <v>54</v>
      </c>
      <c r="J817">
        <f t="shared" si="159"/>
        <v>3.6</v>
      </c>
      <c r="K817">
        <f t="shared" si="160"/>
        <v>3.6</v>
      </c>
      <c r="M817" t="str">
        <f t="shared" si="161"/>
        <v>C24</v>
      </c>
      <c r="N817">
        <v>0</v>
      </c>
      <c r="O817">
        <v>0</v>
      </c>
      <c r="R817" t="str">
        <f t="shared" si="162"/>
        <v>Mariusz Wolny</v>
      </c>
      <c r="S817" t="str">
        <f t="shared" si="163"/>
        <v>C24</v>
      </c>
      <c r="T817" t="s">
        <v>241</v>
      </c>
      <c r="U817" t="s">
        <v>241</v>
      </c>
    </row>
    <row r="818" spans="1:21" x14ac:dyDescent="0.25">
      <c r="A818" t="s">
        <v>159</v>
      </c>
      <c r="B818" t="s">
        <v>160</v>
      </c>
      <c r="C818">
        <v>1</v>
      </c>
      <c r="D818">
        <v>1</v>
      </c>
      <c r="E818">
        <f t="shared" si="164"/>
        <v>1</v>
      </c>
      <c r="F818">
        <f t="shared" si="167"/>
        <v>6</v>
      </c>
      <c r="G818">
        <f t="shared" si="156"/>
        <v>1</v>
      </c>
      <c r="H818">
        <f t="shared" si="157"/>
        <v>1</v>
      </c>
      <c r="I818">
        <f t="shared" si="158"/>
        <v>1</v>
      </c>
      <c r="J818">
        <f t="shared" si="159"/>
        <v>1</v>
      </c>
      <c r="K818">
        <f t="shared" si="160"/>
        <v>0</v>
      </c>
      <c r="M818">
        <f t="shared" si="161"/>
        <v>0</v>
      </c>
      <c r="N818">
        <v>0</v>
      </c>
      <c r="O818">
        <v>0</v>
      </c>
      <c r="R818" t="str">
        <f t="shared" si="162"/>
        <v xml:space="preserve"> </v>
      </c>
      <c r="S818" t="str">
        <f t="shared" si="163"/>
        <v xml:space="preserve"> </v>
      </c>
      <c r="T818" t="s">
        <v>241</v>
      </c>
      <c r="U818" t="s">
        <v>241</v>
      </c>
    </row>
    <row r="819" spans="1:21" x14ac:dyDescent="0.25">
      <c r="A819" t="s">
        <v>159</v>
      </c>
      <c r="B819" t="s">
        <v>160</v>
      </c>
      <c r="C819">
        <v>5</v>
      </c>
      <c r="D819">
        <v>2</v>
      </c>
      <c r="E819">
        <f t="shared" si="164"/>
        <v>10</v>
      </c>
      <c r="F819">
        <f t="shared" si="167"/>
        <v>16</v>
      </c>
      <c r="G819">
        <f t="shared" si="156"/>
        <v>2</v>
      </c>
      <c r="H819">
        <f t="shared" si="157"/>
        <v>3</v>
      </c>
      <c r="I819">
        <f t="shared" si="158"/>
        <v>11</v>
      </c>
      <c r="J819">
        <f t="shared" si="159"/>
        <v>3.6666666666666665</v>
      </c>
      <c r="K819">
        <f t="shared" si="160"/>
        <v>0</v>
      </c>
      <c r="M819">
        <f t="shared" si="161"/>
        <v>0</v>
      </c>
      <c r="N819">
        <v>0</v>
      </c>
      <c r="O819">
        <v>0</v>
      </c>
      <c r="R819" t="str">
        <f t="shared" si="162"/>
        <v xml:space="preserve"> </v>
      </c>
      <c r="S819" t="str">
        <f t="shared" si="163"/>
        <v xml:space="preserve"> </v>
      </c>
      <c r="T819" t="s">
        <v>241</v>
      </c>
      <c r="U819" t="s">
        <v>241</v>
      </c>
    </row>
    <row r="820" spans="1:21" x14ac:dyDescent="0.25">
      <c r="A820" t="s">
        <v>159</v>
      </c>
      <c r="B820" t="s">
        <v>160</v>
      </c>
      <c r="C820">
        <v>1</v>
      </c>
      <c r="D820">
        <v>3</v>
      </c>
      <c r="E820">
        <f t="shared" si="164"/>
        <v>3</v>
      </c>
      <c r="F820">
        <f t="shared" si="167"/>
        <v>19</v>
      </c>
      <c r="G820">
        <f t="shared" si="156"/>
        <v>3</v>
      </c>
      <c r="H820">
        <f t="shared" si="157"/>
        <v>6</v>
      </c>
      <c r="I820">
        <f t="shared" si="158"/>
        <v>14</v>
      </c>
      <c r="J820">
        <f t="shared" si="159"/>
        <v>2.3333333333333335</v>
      </c>
      <c r="K820">
        <f t="shared" si="160"/>
        <v>0</v>
      </c>
      <c r="M820">
        <f t="shared" si="161"/>
        <v>0</v>
      </c>
      <c r="N820">
        <v>0</v>
      </c>
      <c r="O820">
        <v>0</v>
      </c>
      <c r="R820" t="str">
        <f t="shared" si="162"/>
        <v xml:space="preserve"> </v>
      </c>
      <c r="S820" t="str">
        <f t="shared" si="163"/>
        <v xml:space="preserve"> </v>
      </c>
      <c r="T820" t="s">
        <v>241</v>
      </c>
      <c r="U820" t="s">
        <v>241</v>
      </c>
    </row>
    <row r="821" spans="1:21" x14ac:dyDescent="0.25">
      <c r="A821" t="s">
        <v>159</v>
      </c>
      <c r="B821" t="s">
        <v>160</v>
      </c>
      <c r="C821">
        <v>3</v>
      </c>
      <c r="D821">
        <v>1</v>
      </c>
      <c r="E821">
        <f t="shared" si="164"/>
        <v>3</v>
      </c>
      <c r="F821">
        <f t="shared" si="167"/>
        <v>22</v>
      </c>
      <c r="G821">
        <f t="shared" si="156"/>
        <v>4</v>
      </c>
      <c r="H821">
        <f t="shared" si="157"/>
        <v>7</v>
      </c>
      <c r="I821">
        <f t="shared" si="158"/>
        <v>17</v>
      </c>
      <c r="J821">
        <f t="shared" si="159"/>
        <v>2.4285714285714284</v>
      </c>
      <c r="K821">
        <f t="shared" si="160"/>
        <v>0</v>
      </c>
      <c r="M821">
        <f t="shared" si="161"/>
        <v>0</v>
      </c>
      <c r="N821">
        <v>0</v>
      </c>
      <c r="O821">
        <v>0</v>
      </c>
      <c r="R821" t="str">
        <f t="shared" si="162"/>
        <v xml:space="preserve"> </v>
      </c>
      <c r="S821" t="str">
        <f t="shared" si="163"/>
        <v xml:space="preserve"> </v>
      </c>
      <c r="T821" t="s">
        <v>241</v>
      </c>
      <c r="U821" t="s">
        <v>241</v>
      </c>
    </row>
    <row r="822" spans="1:21" x14ac:dyDescent="0.25">
      <c r="A822" t="s">
        <v>159</v>
      </c>
      <c r="B822" t="s">
        <v>160</v>
      </c>
      <c r="C822">
        <v>5</v>
      </c>
      <c r="D822">
        <v>1</v>
      </c>
      <c r="E822">
        <f t="shared" si="164"/>
        <v>5</v>
      </c>
      <c r="F822">
        <f t="shared" si="167"/>
        <v>27</v>
      </c>
      <c r="G822">
        <f t="shared" si="156"/>
        <v>5</v>
      </c>
      <c r="H822">
        <f t="shared" si="157"/>
        <v>8</v>
      </c>
      <c r="I822">
        <f t="shared" si="158"/>
        <v>22</v>
      </c>
      <c r="J822">
        <f t="shared" si="159"/>
        <v>2.75</v>
      </c>
      <c r="K822">
        <f t="shared" si="160"/>
        <v>0</v>
      </c>
      <c r="M822">
        <f t="shared" si="161"/>
        <v>0</v>
      </c>
      <c r="N822">
        <v>0</v>
      </c>
      <c r="O822">
        <v>0</v>
      </c>
      <c r="R822" t="str">
        <f t="shared" si="162"/>
        <v xml:space="preserve"> </v>
      </c>
      <c r="S822" t="str">
        <f t="shared" si="163"/>
        <v xml:space="preserve"> </v>
      </c>
      <c r="T822" t="s">
        <v>241</v>
      </c>
      <c r="U822" t="s">
        <v>241</v>
      </c>
    </row>
    <row r="823" spans="1:21" x14ac:dyDescent="0.25">
      <c r="A823" t="s">
        <v>159</v>
      </c>
      <c r="B823" t="s">
        <v>160</v>
      </c>
      <c r="C823">
        <v>2</v>
      </c>
      <c r="D823">
        <v>3</v>
      </c>
      <c r="E823">
        <f t="shared" si="164"/>
        <v>6</v>
      </c>
      <c r="F823">
        <f t="shared" si="167"/>
        <v>33</v>
      </c>
      <c r="G823">
        <f t="shared" si="156"/>
        <v>6</v>
      </c>
      <c r="H823">
        <f t="shared" si="157"/>
        <v>11</v>
      </c>
      <c r="I823">
        <f t="shared" si="158"/>
        <v>28</v>
      </c>
      <c r="J823">
        <f t="shared" si="159"/>
        <v>2.5454545454545454</v>
      </c>
      <c r="K823">
        <f t="shared" si="160"/>
        <v>0</v>
      </c>
      <c r="M823">
        <f t="shared" si="161"/>
        <v>0</v>
      </c>
      <c r="N823">
        <v>0</v>
      </c>
      <c r="O823">
        <v>0</v>
      </c>
      <c r="R823" t="str">
        <f t="shared" si="162"/>
        <v xml:space="preserve"> </v>
      </c>
      <c r="S823" t="str">
        <f t="shared" si="163"/>
        <v xml:space="preserve"> </v>
      </c>
      <c r="T823" t="s">
        <v>241</v>
      </c>
      <c r="U823" t="s">
        <v>241</v>
      </c>
    </row>
    <row r="824" spans="1:21" x14ac:dyDescent="0.25">
      <c r="A824" t="s">
        <v>159</v>
      </c>
      <c r="B824" t="s">
        <v>160</v>
      </c>
      <c r="C824">
        <v>5</v>
      </c>
      <c r="D824">
        <v>2</v>
      </c>
      <c r="E824">
        <f t="shared" si="164"/>
        <v>10</v>
      </c>
      <c r="F824">
        <f t="shared" si="167"/>
        <v>43</v>
      </c>
      <c r="G824">
        <f t="shared" si="156"/>
        <v>7</v>
      </c>
      <c r="H824">
        <f t="shared" si="157"/>
        <v>13</v>
      </c>
      <c r="I824">
        <f t="shared" si="158"/>
        <v>38</v>
      </c>
      <c r="J824">
        <f t="shared" si="159"/>
        <v>2.9230769230769229</v>
      </c>
      <c r="K824">
        <f t="shared" si="160"/>
        <v>0</v>
      </c>
      <c r="M824">
        <f t="shared" si="161"/>
        <v>0</v>
      </c>
      <c r="N824">
        <v>0</v>
      </c>
      <c r="O824">
        <v>0</v>
      </c>
      <c r="R824" t="str">
        <f t="shared" si="162"/>
        <v xml:space="preserve"> </v>
      </c>
      <c r="S824" t="str">
        <f t="shared" si="163"/>
        <v xml:space="preserve"> </v>
      </c>
      <c r="T824" t="s">
        <v>241</v>
      </c>
      <c r="U824" t="s">
        <v>241</v>
      </c>
    </row>
    <row r="825" spans="1:21" x14ac:dyDescent="0.25">
      <c r="A825" t="s">
        <v>159</v>
      </c>
      <c r="B825" t="s">
        <v>160</v>
      </c>
      <c r="C825">
        <v>4</v>
      </c>
      <c r="D825">
        <v>1</v>
      </c>
      <c r="E825">
        <f t="shared" si="164"/>
        <v>4</v>
      </c>
      <c r="F825">
        <f t="shared" si="167"/>
        <v>47</v>
      </c>
      <c r="G825">
        <f t="shared" si="156"/>
        <v>8</v>
      </c>
      <c r="H825">
        <f t="shared" si="157"/>
        <v>14</v>
      </c>
      <c r="I825">
        <f t="shared" si="158"/>
        <v>42</v>
      </c>
      <c r="J825">
        <f t="shared" si="159"/>
        <v>3</v>
      </c>
      <c r="K825">
        <f t="shared" si="160"/>
        <v>0</v>
      </c>
      <c r="M825">
        <f t="shared" si="161"/>
        <v>0</v>
      </c>
      <c r="N825">
        <v>0</v>
      </c>
      <c r="O825">
        <v>0</v>
      </c>
      <c r="R825" t="str">
        <f t="shared" si="162"/>
        <v xml:space="preserve"> </v>
      </c>
      <c r="S825" t="str">
        <f t="shared" si="163"/>
        <v xml:space="preserve"> </v>
      </c>
      <c r="T825" t="s">
        <v>241</v>
      </c>
      <c r="U825" t="s">
        <v>241</v>
      </c>
    </row>
    <row r="826" spans="1:21" x14ac:dyDescent="0.25">
      <c r="A826" t="s">
        <v>159</v>
      </c>
      <c r="B826" t="s">
        <v>160</v>
      </c>
      <c r="C826">
        <v>2</v>
      </c>
      <c r="D826">
        <v>2</v>
      </c>
      <c r="E826">
        <f t="shared" si="164"/>
        <v>4</v>
      </c>
      <c r="F826">
        <f t="shared" si="167"/>
        <v>51</v>
      </c>
      <c r="G826">
        <f t="shared" si="156"/>
        <v>9</v>
      </c>
      <c r="H826">
        <f t="shared" si="157"/>
        <v>16</v>
      </c>
      <c r="I826">
        <f t="shared" si="158"/>
        <v>46</v>
      </c>
      <c r="J826">
        <f t="shared" si="159"/>
        <v>2.875</v>
      </c>
      <c r="K826">
        <f t="shared" si="160"/>
        <v>0</v>
      </c>
      <c r="M826">
        <f t="shared" si="161"/>
        <v>0</v>
      </c>
      <c r="N826">
        <v>0</v>
      </c>
      <c r="O826">
        <v>0</v>
      </c>
      <c r="R826" t="str">
        <f t="shared" si="162"/>
        <v xml:space="preserve"> </v>
      </c>
      <c r="S826" t="str">
        <f t="shared" si="163"/>
        <v xml:space="preserve"> </v>
      </c>
      <c r="T826" t="s">
        <v>241</v>
      </c>
      <c r="U826" t="s">
        <v>241</v>
      </c>
    </row>
    <row r="827" spans="1:21" x14ac:dyDescent="0.25">
      <c r="A827" t="s">
        <v>159</v>
      </c>
      <c r="B827" t="s">
        <v>160</v>
      </c>
      <c r="C827">
        <v>2</v>
      </c>
      <c r="D827">
        <v>2</v>
      </c>
      <c r="E827">
        <f t="shared" si="164"/>
        <v>4</v>
      </c>
      <c r="F827">
        <f t="shared" si="167"/>
        <v>55</v>
      </c>
      <c r="G827">
        <f t="shared" si="156"/>
        <v>10</v>
      </c>
      <c r="H827">
        <f t="shared" si="157"/>
        <v>18</v>
      </c>
      <c r="I827">
        <f t="shared" si="158"/>
        <v>50</v>
      </c>
      <c r="J827">
        <f t="shared" si="159"/>
        <v>2.7777777777777777</v>
      </c>
      <c r="K827">
        <f t="shared" si="160"/>
        <v>0</v>
      </c>
      <c r="M827">
        <f t="shared" si="161"/>
        <v>0</v>
      </c>
      <c r="N827">
        <v>0</v>
      </c>
      <c r="O827">
        <v>0</v>
      </c>
      <c r="R827" t="str">
        <f t="shared" si="162"/>
        <v xml:space="preserve"> </v>
      </c>
      <c r="S827" t="str">
        <f t="shared" si="163"/>
        <v xml:space="preserve"> </v>
      </c>
      <c r="T827" t="s">
        <v>241</v>
      </c>
      <c r="U827" t="s">
        <v>241</v>
      </c>
    </row>
    <row r="828" spans="1:21" x14ac:dyDescent="0.25">
      <c r="A828" t="s">
        <v>159</v>
      </c>
      <c r="B828" t="s">
        <v>160</v>
      </c>
      <c r="C828">
        <v>6</v>
      </c>
      <c r="D828">
        <v>2</v>
      </c>
      <c r="E828">
        <f t="shared" si="164"/>
        <v>12</v>
      </c>
      <c r="F828">
        <f t="shared" si="167"/>
        <v>67</v>
      </c>
      <c r="G828">
        <f t="shared" si="156"/>
        <v>11</v>
      </c>
      <c r="H828">
        <f t="shared" si="157"/>
        <v>20</v>
      </c>
      <c r="I828">
        <f t="shared" si="158"/>
        <v>62</v>
      </c>
      <c r="J828">
        <f t="shared" si="159"/>
        <v>3.1</v>
      </c>
      <c r="K828">
        <f t="shared" si="160"/>
        <v>0</v>
      </c>
      <c r="M828">
        <f t="shared" si="161"/>
        <v>0</v>
      </c>
      <c r="N828">
        <v>0</v>
      </c>
      <c r="O828">
        <v>0</v>
      </c>
      <c r="R828" t="str">
        <f t="shared" si="162"/>
        <v xml:space="preserve"> </v>
      </c>
      <c r="S828" t="str">
        <f t="shared" si="163"/>
        <v xml:space="preserve"> </v>
      </c>
      <c r="T828" t="s">
        <v>241</v>
      </c>
      <c r="U828" t="s">
        <v>241</v>
      </c>
    </row>
    <row r="829" spans="1:21" x14ac:dyDescent="0.25">
      <c r="A829" t="s">
        <v>159</v>
      </c>
      <c r="B829" t="s">
        <v>160</v>
      </c>
      <c r="C829">
        <v>5</v>
      </c>
      <c r="D829">
        <v>1</v>
      </c>
      <c r="E829">
        <f t="shared" si="164"/>
        <v>5</v>
      </c>
      <c r="F829">
        <f t="shared" si="167"/>
        <v>72</v>
      </c>
      <c r="G829">
        <f t="shared" si="156"/>
        <v>12</v>
      </c>
      <c r="H829">
        <f t="shared" si="157"/>
        <v>21</v>
      </c>
      <c r="I829">
        <f t="shared" si="158"/>
        <v>67</v>
      </c>
      <c r="J829">
        <f t="shared" si="159"/>
        <v>3.1904761904761907</v>
      </c>
      <c r="K829">
        <f t="shared" si="160"/>
        <v>0</v>
      </c>
      <c r="M829">
        <f t="shared" si="161"/>
        <v>0</v>
      </c>
      <c r="N829">
        <v>0</v>
      </c>
      <c r="O829">
        <v>0</v>
      </c>
      <c r="R829" t="str">
        <f t="shared" si="162"/>
        <v xml:space="preserve"> </v>
      </c>
      <c r="S829" t="str">
        <f t="shared" si="163"/>
        <v xml:space="preserve"> </v>
      </c>
      <c r="T829" t="s">
        <v>241</v>
      </c>
      <c r="U829" t="s">
        <v>241</v>
      </c>
    </row>
    <row r="830" spans="1:21" x14ac:dyDescent="0.25">
      <c r="A830" t="s">
        <v>159</v>
      </c>
      <c r="B830" t="s">
        <v>160</v>
      </c>
      <c r="C830">
        <v>6</v>
      </c>
      <c r="D830">
        <v>3</v>
      </c>
      <c r="E830">
        <f t="shared" si="164"/>
        <v>18</v>
      </c>
      <c r="F830">
        <f t="shared" si="167"/>
        <v>90</v>
      </c>
      <c r="G830">
        <f t="shared" si="156"/>
        <v>13</v>
      </c>
      <c r="H830">
        <f t="shared" si="157"/>
        <v>24</v>
      </c>
      <c r="I830">
        <f t="shared" si="158"/>
        <v>85</v>
      </c>
      <c r="J830">
        <f t="shared" si="159"/>
        <v>3.5416666666666665</v>
      </c>
      <c r="K830">
        <f t="shared" si="160"/>
        <v>0</v>
      </c>
      <c r="M830">
        <f t="shared" si="161"/>
        <v>0</v>
      </c>
      <c r="N830">
        <v>0</v>
      </c>
      <c r="O830">
        <v>0</v>
      </c>
      <c r="R830" t="str">
        <f t="shared" si="162"/>
        <v xml:space="preserve"> </v>
      </c>
      <c r="S830" t="str">
        <f t="shared" si="163"/>
        <v xml:space="preserve"> </v>
      </c>
      <c r="T830" t="s">
        <v>241</v>
      </c>
      <c r="U830" t="s">
        <v>241</v>
      </c>
    </row>
    <row r="831" spans="1:21" x14ac:dyDescent="0.25">
      <c r="A831" t="s">
        <v>159</v>
      </c>
      <c r="B831" t="s">
        <v>160</v>
      </c>
      <c r="C831">
        <v>6</v>
      </c>
      <c r="D831">
        <v>3</v>
      </c>
      <c r="E831">
        <f t="shared" si="164"/>
        <v>18</v>
      </c>
      <c r="F831">
        <f t="shared" si="167"/>
        <v>108</v>
      </c>
      <c r="G831">
        <f t="shared" si="156"/>
        <v>14</v>
      </c>
      <c r="H831">
        <f t="shared" si="157"/>
        <v>27</v>
      </c>
      <c r="I831">
        <f t="shared" si="158"/>
        <v>103</v>
      </c>
      <c r="J831">
        <f t="shared" si="159"/>
        <v>3.8148148148148149</v>
      </c>
      <c r="K831">
        <f t="shared" si="160"/>
        <v>0</v>
      </c>
      <c r="M831">
        <f t="shared" si="161"/>
        <v>0</v>
      </c>
      <c r="N831">
        <v>0</v>
      </c>
      <c r="O831">
        <v>0</v>
      </c>
      <c r="R831" t="str">
        <f t="shared" si="162"/>
        <v xml:space="preserve"> </v>
      </c>
      <c r="S831" t="str">
        <f t="shared" si="163"/>
        <v xml:space="preserve"> </v>
      </c>
      <c r="T831" t="s">
        <v>241</v>
      </c>
      <c r="U831" t="s">
        <v>241</v>
      </c>
    </row>
    <row r="832" spans="1:21" x14ac:dyDescent="0.25">
      <c r="A832" t="s">
        <v>159</v>
      </c>
      <c r="B832" t="s">
        <v>160</v>
      </c>
      <c r="C832">
        <v>1</v>
      </c>
      <c r="D832">
        <v>2</v>
      </c>
      <c r="E832">
        <f t="shared" si="164"/>
        <v>2</v>
      </c>
      <c r="F832">
        <f t="shared" si="167"/>
        <v>110</v>
      </c>
      <c r="G832">
        <f t="shared" si="156"/>
        <v>15</v>
      </c>
      <c r="H832">
        <f t="shared" si="157"/>
        <v>29</v>
      </c>
      <c r="I832">
        <f t="shared" si="158"/>
        <v>105</v>
      </c>
      <c r="J832">
        <f t="shared" si="159"/>
        <v>3.6206896551724137</v>
      </c>
      <c r="K832">
        <f t="shared" si="160"/>
        <v>3.6206896551724137</v>
      </c>
      <c r="M832" t="str">
        <f t="shared" si="161"/>
        <v>C25</v>
      </c>
      <c r="N832">
        <v>0</v>
      </c>
      <c r="O832">
        <v>0</v>
      </c>
      <c r="R832" t="str">
        <f t="shared" si="162"/>
        <v>Ewa Wróbel</v>
      </c>
      <c r="S832" t="str">
        <f t="shared" si="163"/>
        <v>C25</v>
      </c>
      <c r="T832" t="s">
        <v>241</v>
      </c>
      <c r="U832" t="s">
        <v>241</v>
      </c>
    </row>
    <row r="833" spans="1:21" x14ac:dyDescent="0.25">
      <c r="A833" t="s">
        <v>161</v>
      </c>
      <c r="B833" t="s">
        <v>162</v>
      </c>
      <c r="C833">
        <v>4</v>
      </c>
      <c r="D833">
        <v>1</v>
      </c>
      <c r="E833">
        <f t="shared" si="164"/>
        <v>4</v>
      </c>
      <c r="F833">
        <f t="shared" si="167"/>
        <v>2</v>
      </c>
      <c r="G833">
        <f t="shared" si="156"/>
        <v>1</v>
      </c>
      <c r="H833">
        <f t="shared" si="157"/>
        <v>1</v>
      </c>
      <c r="I833">
        <f t="shared" si="158"/>
        <v>4</v>
      </c>
      <c r="J833">
        <f t="shared" si="159"/>
        <v>4</v>
      </c>
      <c r="K833">
        <f t="shared" si="160"/>
        <v>0</v>
      </c>
      <c r="M833">
        <f t="shared" si="161"/>
        <v>0</v>
      </c>
      <c r="N833">
        <v>0</v>
      </c>
      <c r="O833">
        <v>0</v>
      </c>
      <c r="R833" t="str">
        <f t="shared" si="162"/>
        <v xml:space="preserve"> </v>
      </c>
      <c r="S833" t="str">
        <f t="shared" si="163"/>
        <v xml:space="preserve"> </v>
      </c>
      <c r="T833" t="s">
        <v>241</v>
      </c>
      <c r="U833" t="s">
        <v>241</v>
      </c>
    </row>
    <row r="834" spans="1:21" x14ac:dyDescent="0.25">
      <c r="A834" t="s">
        <v>161</v>
      </c>
      <c r="B834" t="s">
        <v>162</v>
      </c>
      <c r="C834">
        <v>2</v>
      </c>
      <c r="D834">
        <v>2</v>
      </c>
      <c r="E834">
        <f t="shared" si="164"/>
        <v>4</v>
      </c>
      <c r="F834">
        <f t="shared" si="167"/>
        <v>6</v>
      </c>
      <c r="G834">
        <f t="shared" si="156"/>
        <v>2</v>
      </c>
      <c r="H834">
        <f t="shared" si="157"/>
        <v>3</v>
      </c>
      <c r="I834">
        <f t="shared" si="158"/>
        <v>8</v>
      </c>
      <c r="J834">
        <f t="shared" si="159"/>
        <v>2.6666666666666665</v>
      </c>
      <c r="K834">
        <f t="shared" si="160"/>
        <v>0</v>
      </c>
      <c r="M834">
        <f t="shared" si="161"/>
        <v>0</v>
      </c>
      <c r="N834">
        <v>0</v>
      </c>
      <c r="O834">
        <v>0</v>
      </c>
      <c r="R834" t="str">
        <f t="shared" si="162"/>
        <v xml:space="preserve"> </v>
      </c>
      <c r="S834" t="str">
        <f t="shared" si="163"/>
        <v xml:space="preserve"> </v>
      </c>
      <c r="T834" t="s">
        <v>241</v>
      </c>
      <c r="U834" t="s">
        <v>241</v>
      </c>
    </row>
    <row r="835" spans="1:21" x14ac:dyDescent="0.25">
      <c r="A835" t="s">
        <v>161</v>
      </c>
      <c r="B835" t="s">
        <v>162</v>
      </c>
      <c r="C835">
        <v>5</v>
      </c>
      <c r="D835">
        <v>3</v>
      </c>
      <c r="E835">
        <f t="shared" si="164"/>
        <v>15</v>
      </c>
      <c r="F835">
        <f t="shared" si="165"/>
        <v>21</v>
      </c>
      <c r="G835">
        <f t="shared" ref="G835:G898" si="169">IF(B835=B834,G834+1,1)</f>
        <v>3</v>
      </c>
      <c r="H835">
        <f t="shared" ref="H835:H898" si="170">IF(B835=B834,H834+D835,D835)</f>
        <v>6</v>
      </c>
      <c r="I835">
        <f t="shared" ref="I835:I898" si="171">IF(B835=B834,I834+E835,E835)</f>
        <v>23</v>
      </c>
      <c r="J835">
        <f t="shared" ref="J835:J898" si="172">I835/H835</f>
        <v>3.8333333333333335</v>
      </c>
      <c r="K835">
        <f t="shared" ref="K835:K898" si="173">IF(B835&lt;&gt;B836,J835,0)</f>
        <v>0</v>
      </c>
      <c r="M835">
        <f t="shared" ref="M835:M898" si="174">IF(B835&lt;&gt;B836,A835,0)</f>
        <v>0</v>
      </c>
      <c r="N835">
        <v>0</v>
      </c>
      <c r="O835">
        <v>0</v>
      </c>
      <c r="R835" t="str">
        <f t="shared" ref="R835:R898" si="175">IF(B835&lt;&gt;B836,B835," ")</f>
        <v xml:space="preserve"> </v>
      </c>
      <c r="S835" t="str">
        <f t="shared" ref="S835:S898" si="176">IF(B835&lt;&gt;B836,A835," ")</f>
        <v xml:space="preserve"> </v>
      </c>
      <c r="T835" t="s">
        <v>241</v>
      </c>
      <c r="U835" t="s">
        <v>241</v>
      </c>
    </row>
    <row r="836" spans="1:21" x14ac:dyDescent="0.25">
      <c r="A836" t="s">
        <v>161</v>
      </c>
      <c r="B836" t="s">
        <v>162</v>
      </c>
      <c r="C836">
        <v>5</v>
      </c>
      <c r="D836">
        <v>1</v>
      </c>
      <c r="E836">
        <f t="shared" ref="E836:E899" si="177">C836*D836</f>
        <v>5</v>
      </c>
      <c r="F836">
        <f t="shared" si="165"/>
        <v>26</v>
      </c>
      <c r="G836">
        <f t="shared" si="169"/>
        <v>4</v>
      </c>
      <c r="H836">
        <f t="shared" si="170"/>
        <v>7</v>
      </c>
      <c r="I836">
        <f t="shared" si="171"/>
        <v>28</v>
      </c>
      <c r="J836">
        <f t="shared" si="172"/>
        <v>4</v>
      </c>
      <c r="K836">
        <f t="shared" si="173"/>
        <v>0</v>
      </c>
      <c r="M836">
        <f t="shared" si="174"/>
        <v>0</v>
      </c>
      <c r="N836">
        <v>0</v>
      </c>
      <c r="O836">
        <v>0</v>
      </c>
      <c r="R836" t="str">
        <f t="shared" si="175"/>
        <v xml:space="preserve"> </v>
      </c>
      <c r="S836" t="str">
        <f t="shared" si="176"/>
        <v xml:space="preserve"> </v>
      </c>
      <c r="T836" t="s">
        <v>241</v>
      </c>
      <c r="U836" t="s">
        <v>241</v>
      </c>
    </row>
    <row r="837" spans="1:21" x14ac:dyDescent="0.25">
      <c r="A837" t="s">
        <v>161</v>
      </c>
      <c r="B837" t="s">
        <v>162</v>
      </c>
      <c r="C837">
        <v>3</v>
      </c>
      <c r="D837">
        <v>1</v>
      </c>
      <c r="E837">
        <f t="shared" si="177"/>
        <v>3</v>
      </c>
      <c r="F837">
        <f t="shared" si="165"/>
        <v>29</v>
      </c>
      <c r="G837">
        <f t="shared" si="169"/>
        <v>5</v>
      </c>
      <c r="H837">
        <f t="shared" si="170"/>
        <v>8</v>
      </c>
      <c r="I837">
        <f t="shared" si="171"/>
        <v>31</v>
      </c>
      <c r="J837">
        <f t="shared" si="172"/>
        <v>3.875</v>
      </c>
      <c r="K837">
        <f t="shared" si="173"/>
        <v>0</v>
      </c>
      <c r="M837">
        <f t="shared" si="174"/>
        <v>0</v>
      </c>
      <c r="N837">
        <v>0</v>
      </c>
      <c r="O837">
        <v>0</v>
      </c>
      <c r="R837" t="str">
        <f t="shared" si="175"/>
        <v xml:space="preserve"> </v>
      </c>
      <c r="S837" t="str">
        <f t="shared" si="176"/>
        <v xml:space="preserve"> </v>
      </c>
      <c r="T837" t="s">
        <v>241</v>
      </c>
      <c r="U837" t="s">
        <v>241</v>
      </c>
    </row>
    <row r="838" spans="1:21" x14ac:dyDescent="0.25">
      <c r="A838" t="s">
        <v>161</v>
      </c>
      <c r="B838" t="s">
        <v>162</v>
      </c>
      <c r="C838">
        <v>5</v>
      </c>
      <c r="D838">
        <v>1</v>
      </c>
      <c r="E838">
        <f t="shared" si="177"/>
        <v>5</v>
      </c>
      <c r="F838">
        <f t="shared" si="165"/>
        <v>34</v>
      </c>
      <c r="G838">
        <f t="shared" si="169"/>
        <v>6</v>
      </c>
      <c r="H838">
        <f t="shared" si="170"/>
        <v>9</v>
      </c>
      <c r="I838">
        <f t="shared" si="171"/>
        <v>36</v>
      </c>
      <c r="J838">
        <f t="shared" si="172"/>
        <v>4</v>
      </c>
      <c r="K838">
        <f t="shared" si="173"/>
        <v>0</v>
      </c>
      <c r="M838">
        <f t="shared" si="174"/>
        <v>0</v>
      </c>
      <c r="N838">
        <v>0</v>
      </c>
      <c r="O838">
        <v>0</v>
      </c>
      <c r="R838" t="str">
        <f t="shared" si="175"/>
        <v xml:space="preserve"> </v>
      </c>
      <c r="S838" t="str">
        <f t="shared" si="176"/>
        <v xml:space="preserve"> </v>
      </c>
      <c r="T838" t="s">
        <v>241</v>
      </c>
      <c r="U838" t="s">
        <v>241</v>
      </c>
    </row>
    <row r="839" spans="1:21" x14ac:dyDescent="0.25">
      <c r="A839" t="s">
        <v>161</v>
      </c>
      <c r="B839" t="s">
        <v>162</v>
      </c>
      <c r="C839">
        <v>3</v>
      </c>
      <c r="D839">
        <v>3</v>
      </c>
      <c r="E839">
        <f t="shared" si="177"/>
        <v>9</v>
      </c>
      <c r="F839">
        <v>33</v>
      </c>
      <c r="G839">
        <f t="shared" si="169"/>
        <v>7</v>
      </c>
      <c r="H839">
        <f t="shared" si="170"/>
        <v>12</v>
      </c>
      <c r="I839">
        <f t="shared" si="171"/>
        <v>45</v>
      </c>
      <c r="J839">
        <f t="shared" si="172"/>
        <v>3.75</v>
      </c>
      <c r="K839">
        <f t="shared" si="173"/>
        <v>0</v>
      </c>
      <c r="M839">
        <f t="shared" si="174"/>
        <v>0</v>
      </c>
      <c r="N839">
        <v>0</v>
      </c>
      <c r="O839">
        <v>0</v>
      </c>
      <c r="R839" t="str">
        <f t="shared" si="175"/>
        <v xml:space="preserve"> </v>
      </c>
      <c r="S839" t="str">
        <f t="shared" si="176"/>
        <v xml:space="preserve"> </v>
      </c>
      <c r="T839" t="s">
        <v>241</v>
      </c>
      <c r="U839" t="s">
        <v>241</v>
      </c>
    </row>
    <row r="840" spans="1:21" x14ac:dyDescent="0.25">
      <c r="A840" t="s">
        <v>161</v>
      </c>
      <c r="B840" t="s">
        <v>162</v>
      </c>
      <c r="C840">
        <v>2</v>
      </c>
      <c r="D840">
        <v>1</v>
      </c>
      <c r="E840">
        <f t="shared" si="177"/>
        <v>2</v>
      </c>
      <c r="F840">
        <f t="shared" ref="F840" si="178">IF(B840=B839,F839+E840,E839)</f>
        <v>35</v>
      </c>
      <c r="G840">
        <f t="shared" si="169"/>
        <v>8</v>
      </c>
      <c r="H840">
        <f t="shared" si="170"/>
        <v>13</v>
      </c>
      <c r="I840">
        <f t="shared" si="171"/>
        <v>47</v>
      </c>
      <c r="J840">
        <f t="shared" si="172"/>
        <v>3.6153846153846154</v>
      </c>
      <c r="K840">
        <f t="shared" si="173"/>
        <v>0</v>
      </c>
      <c r="M840">
        <f t="shared" si="174"/>
        <v>0</v>
      </c>
      <c r="N840">
        <v>0</v>
      </c>
      <c r="O840">
        <v>0</v>
      </c>
      <c r="R840" t="str">
        <f t="shared" si="175"/>
        <v xml:space="preserve"> </v>
      </c>
      <c r="S840" t="str">
        <f t="shared" si="176"/>
        <v xml:space="preserve"> </v>
      </c>
      <c r="T840" t="s">
        <v>241</v>
      </c>
      <c r="U840" t="s">
        <v>241</v>
      </c>
    </row>
    <row r="841" spans="1:21" x14ac:dyDescent="0.25">
      <c r="A841" t="s">
        <v>161</v>
      </c>
      <c r="B841" t="s">
        <v>162</v>
      </c>
      <c r="C841">
        <v>5</v>
      </c>
      <c r="D841">
        <v>1</v>
      </c>
      <c r="E841">
        <f t="shared" si="177"/>
        <v>5</v>
      </c>
      <c r="F841">
        <f t="shared" si="167"/>
        <v>40</v>
      </c>
      <c r="G841">
        <f t="shared" si="169"/>
        <v>9</v>
      </c>
      <c r="H841">
        <f t="shared" si="170"/>
        <v>14</v>
      </c>
      <c r="I841">
        <f t="shared" si="171"/>
        <v>52</v>
      </c>
      <c r="J841">
        <f t="shared" si="172"/>
        <v>3.7142857142857144</v>
      </c>
      <c r="K841">
        <f t="shared" si="173"/>
        <v>0</v>
      </c>
      <c r="M841">
        <f t="shared" si="174"/>
        <v>0</v>
      </c>
      <c r="N841">
        <v>0</v>
      </c>
      <c r="O841">
        <v>0</v>
      </c>
      <c r="R841" t="str">
        <f t="shared" si="175"/>
        <v xml:space="preserve"> </v>
      </c>
      <c r="S841" t="str">
        <f t="shared" si="176"/>
        <v xml:space="preserve"> </v>
      </c>
      <c r="T841" t="s">
        <v>241</v>
      </c>
      <c r="U841" t="s">
        <v>241</v>
      </c>
    </row>
    <row r="842" spans="1:21" x14ac:dyDescent="0.25">
      <c r="A842" t="s">
        <v>161</v>
      </c>
      <c r="B842" t="s">
        <v>162</v>
      </c>
      <c r="C842">
        <v>4</v>
      </c>
      <c r="D842">
        <v>3</v>
      </c>
      <c r="E842">
        <f t="shared" si="177"/>
        <v>12</v>
      </c>
      <c r="F842">
        <f t="shared" si="167"/>
        <v>52</v>
      </c>
      <c r="G842">
        <f t="shared" si="169"/>
        <v>10</v>
      </c>
      <c r="H842">
        <f t="shared" si="170"/>
        <v>17</v>
      </c>
      <c r="I842">
        <f t="shared" si="171"/>
        <v>64</v>
      </c>
      <c r="J842">
        <f t="shared" si="172"/>
        <v>3.7647058823529411</v>
      </c>
      <c r="K842">
        <f t="shared" si="173"/>
        <v>0</v>
      </c>
      <c r="M842">
        <f t="shared" si="174"/>
        <v>0</v>
      </c>
      <c r="N842">
        <v>0</v>
      </c>
      <c r="O842">
        <v>0</v>
      </c>
      <c r="R842" t="str">
        <f t="shared" si="175"/>
        <v xml:space="preserve"> </v>
      </c>
      <c r="S842" t="str">
        <f t="shared" si="176"/>
        <v xml:space="preserve"> </v>
      </c>
      <c r="T842" t="s">
        <v>241</v>
      </c>
      <c r="U842" t="s">
        <v>241</v>
      </c>
    </row>
    <row r="843" spans="1:21" x14ac:dyDescent="0.25">
      <c r="A843" t="s">
        <v>161</v>
      </c>
      <c r="B843" t="s">
        <v>162</v>
      </c>
      <c r="C843">
        <v>2</v>
      </c>
      <c r="D843">
        <v>3</v>
      </c>
      <c r="E843">
        <f t="shared" si="177"/>
        <v>6</v>
      </c>
      <c r="F843">
        <f t="shared" si="167"/>
        <v>58</v>
      </c>
      <c r="G843">
        <f t="shared" si="169"/>
        <v>11</v>
      </c>
      <c r="H843">
        <f t="shared" si="170"/>
        <v>20</v>
      </c>
      <c r="I843">
        <f t="shared" si="171"/>
        <v>70</v>
      </c>
      <c r="J843">
        <f t="shared" si="172"/>
        <v>3.5</v>
      </c>
      <c r="K843">
        <f t="shared" si="173"/>
        <v>0</v>
      </c>
      <c r="M843">
        <f t="shared" si="174"/>
        <v>0</v>
      </c>
      <c r="N843">
        <v>0</v>
      </c>
      <c r="O843">
        <v>0</v>
      </c>
      <c r="R843" t="str">
        <f t="shared" si="175"/>
        <v xml:space="preserve"> </v>
      </c>
      <c r="S843" t="str">
        <f t="shared" si="176"/>
        <v xml:space="preserve"> </v>
      </c>
      <c r="T843" t="s">
        <v>241</v>
      </c>
      <c r="U843" t="s">
        <v>241</v>
      </c>
    </row>
    <row r="844" spans="1:21" x14ac:dyDescent="0.25">
      <c r="A844" t="s">
        <v>161</v>
      </c>
      <c r="B844" t="s">
        <v>162</v>
      </c>
      <c r="C844">
        <v>6</v>
      </c>
      <c r="D844">
        <v>3</v>
      </c>
      <c r="E844">
        <f t="shared" si="177"/>
        <v>18</v>
      </c>
      <c r="F844">
        <f t="shared" si="167"/>
        <v>76</v>
      </c>
      <c r="G844">
        <f t="shared" si="169"/>
        <v>12</v>
      </c>
      <c r="H844">
        <f t="shared" si="170"/>
        <v>23</v>
      </c>
      <c r="I844">
        <f t="shared" si="171"/>
        <v>88</v>
      </c>
      <c r="J844">
        <f t="shared" si="172"/>
        <v>3.8260869565217392</v>
      </c>
      <c r="K844">
        <f t="shared" si="173"/>
        <v>0</v>
      </c>
      <c r="M844">
        <f t="shared" si="174"/>
        <v>0</v>
      </c>
      <c r="N844">
        <v>0</v>
      </c>
      <c r="O844">
        <v>0</v>
      </c>
      <c r="R844" t="str">
        <f t="shared" si="175"/>
        <v xml:space="preserve"> </v>
      </c>
      <c r="S844" t="str">
        <f t="shared" si="176"/>
        <v xml:space="preserve"> </v>
      </c>
      <c r="T844" t="s">
        <v>241</v>
      </c>
      <c r="U844" t="s">
        <v>241</v>
      </c>
    </row>
    <row r="845" spans="1:21" x14ac:dyDescent="0.25">
      <c r="A845" t="s">
        <v>161</v>
      </c>
      <c r="B845" t="s">
        <v>162</v>
      </c>
      <c r="C845">
        <v>6</v>
      </c>
      <c r="D845">
        <v>3</v>
      </c>
      <c r="E845">
        <f t="shared" si="177"/>
        <v>18</v>
      </c>
      <c r="F845">
        <f t="shared" si="167"/>
        <v>94</v>
      </c>
      <c r="G845">
        <f t="shared" si="169"/>
        <v>13</v>
      </c>
      <c r="H845">
        <f t="shared" si="170"/>
        <v>26</v>
      </c>
      <c r="I845">
        <f t="shared" si="171"/>
        <v>106</v>
      </c>
      <c r="J845">
        <f t="shared" si="172"/>
        <v>4.0769230769230766</v>
      </c>
      <c r="K845">
        <f t="shared" si="173"/>
        <v>0</v>
      </c>
      <c r="M845">
        <f t="shared" si="174"/>
        <v>0</v>
      </c>
      <c r="N845">
        <v>0</v>
      </c>
      <c r="O845">
        <v>0</v>
      </c>
      <c r="R845" t="str">
        <f t="shared" si="175"/>
        <v xml:space="preserve"> </v>
      </c>
      <c r="S845" t="str">
        <f t="shared" si="176"/>
        <v xml:space="preserve"> </v>
      </c>
      <c r="T845" t="s">
        <v>241</v>
      </c>
      <c r="U845" t="s">
        <v>241</v>
      </c>
    </row>
    <row r="846" spans="1:21" x14ac:dyDescent="0.25">
      <c r="A846" t="s">
        <v>161</v>
      </c>
      <c r="B846" t="s">
        <v>162</v>
      </c>
      <c r="C846">
        <v>4</v>
      </c>
      <c r="D846">
        <v>2</v>
      </c>
      <c r="E846">
        <f t="shared" si="177"/>
        <v>8</v>
      </c>
      <c r="F846">
        <f t="shared" si="167"/>
        <v>102</v>
      </c>
      <c r="G846">
        <f t="shared" si="169"/>
        <v>14</v>
      </c>
      <c r="H846">
        <f t="shared" si="170"/>
        <v>28</v>
      </c>
      <c r="I846">
        <f t="shared" si="171"/>
        <v>114</v>
      </c>
      <c r="J846">
        <f t="shared" si="172"/>
        <v>4.0714285714285712</v>
      </c>
      <c r="K846">
        <f t="shared" si="173"/>
        <v>4.0714285714285712</v>
      </c>
      <c r="M846" t="str">
        <f t="shared" si="174"/>
        <v>C26</v>
      </c>
      <c r="N846">
        <v>0</v>
      </c>
      <c r="O846">
        <v>0</v>
      </c>
      <c r="R846" t="str">
        <f t="shared" si="175"/>
        <v>Ela Wymiękła</v>
      </c>
      <c r="S846" t="str">
        <f t="shared" si="176"/>
        <v>C26</v>
      </c>
      <c r="T846" t="s">
        <v>241</v>
      </c>
      <c r="U846" t="s">
        <v>241</v>
      </c>
    </row>
    <row r="847" spans="1:21" x14ac:dyDescent="0.25">
      <c r="A847" t="s">
        <v>163</v>
      </c>
      <c r="B847" t="s">
        <v>164</v>
      </c>
      <c r="C847">
        <v>1</v>
      </c>
      <c r="D847">
        <v>1</v>
      </c>
      <c r="E847">
        <f t="shared" si="177"/>
        <v>1</v>
      </c>
      <c r="F847">
        <f t="shared" si="167"/>
        <v>8</v>
      </c>
      <c r="G847">
        <f t="shared" si="169"/>
        <v>1</v>
      </c>
      <c r="H847">
        <f t="shared" si="170"/>
        <v>1</v>
      </c>
      <c r="I847">
        <f t="shared" si="171"/>
        <v>1</v>
      </c>
      <c r="J847">
        <f t="shared" si="172"/>
        <v>1</v>
      </c>
      <c r="K847">
        <f t="shared" si="173"/>
        <v>0</v>
      </c>
      <c r="M847">
        <f t="shared" si="174"/>
        <v>0</v>
      </c>
      <c r="N847">
        <v>0</v>
      </c>
      <c r="O847">
        <v>0</v>
      </c>
      <c r="R847" t="str">
        <f t="shared" si="175"/>
        <v xml:space="preserve"> </v>
      </c>
      <c r="S847" t="str">
        <f t="shared" si="176"/>
        <v xml:space="preserve"> </v>
      </c>
      <c r="T847" t="s">
        <v>241</v>
      </c>
      <c r="U847" t="s">
        <v>241</v>
      </c>
    </row>
    <row r="848" spans="1:21" x14ac:dyDescent="0.25">
      <c r="A848" t="s">
        <v>163</v>
      </c>
      <c r="B848" t="s">
        <v>164</v>
      </c>
      <c r="C848">
        <v>5</v>
      </c>
      <c r="D848">
        <v>2</v>
      </c>
      <c r="E848">
        <f t="shared" si="177"/>
        <v>10</v>
      </c>
      <c r="F848">
        <f t="shared" si="167"/>
        <v>18</v>
      </c>
      <c r="G848">
        <f t="shared" si="169"/>
        <v>2</v>
      </c>
      <c r="H848">
        <f t="shared" si="170"/>
        <v>3</v>
      </c>
      <c r="I848">
        <f t="shared" si="171"/>
        <v>11</v>
      </c>
      <c r="J848">
        <f t="shared" si="172"/>
        <v>3.6666666666666665</v>
      </c>
      <c r="K848">
        <f t="shared" si="173"/>
        <v>0</v>
      </c>
      <c r="M848">
        <f t="shared" si="174"/>
        <v>0</v>
      </c>
      <c r="N848">
        <v>0</v>
      </c>
      <c r="O848">
        <v>0</v>
      </c>
      <c r="R848" t="str">
        <f t="shared" si="175"/>
        <v xml:space="preserve"> </v>
      </c>
      <c r="S848" t="str">
        <f t="shared" si="176"/>
        <v xml:space="preserve"> </v>
      </c>
      <c r="T848" t="s">
        <v>241</v>
      </c>
      <c r="U848" t="s">
        <v>241</v>
      </c>
    </row>
    <row r="849" spans="1:21" x14ac:dyDescent="0.25">
      <c r="A849" t="s">
        <v>163</v>
      </c>
      <c r="B849" t="s">
        <v>164</v>
      </c>
      <c r="C849">
        <v>2</v>
      </c>
      <c r="D849">
        <v>3</v>
      </c>
      <c r="E849">
        <f t="shared" si="177"/>
        <v>6</v>
      </c>
      <c r="F849">
        <f t="shared" si="167"/>
        <v>24</v>
      </c>
      <c r="G849">
        <f t="shared" si="169"/>
        <v>3</v>
      </c>
      <c r="H849">
        <f t="shared" si="170"/>
        <v>6</v>
      </c>
      <c r="I849">
        <f t="shared" si="171"/>
        <v>17</v>
      </c>
      <c r="J849">
        <f t="shared" si="172"/>
        <v>2.8333333333333335</v>
      </c>
      <c r="K849">
        <f t="shared" si="173"/>
        <v>0</v>
      </c>
      <c r="M849">
        <f t="shared" si="174"/>
        <v>0</v>
      </c>
      <c r="N849">
        <v>0</v>
      </c>
      <c r="O849">
        <v>0</v>
      </c>
      <c r="R849" t="str">
        <f t="shared" si="175"/>
        <v xml:space="preserve"> </v>
      </c>
      <c r="S849" t="str">
        <f t="shared" si="176"/>
        <v xml:space="preserve"> </v>
      </c>
      <c r="T849" t="s">
        <v>241</v>
      </c>
      <c r="U849" t="s">
        <v>241</v>
      </c>
    </row>
    <row r="850" spans="1:21" x14ac:dyDescent="0.25">
      <c r="A850" t="s">
        <v>163</v>
      </c>
      <c r="B850" t="s">
        <v>164</v>
      </c>
      <c r="C850">
        <v>3</v>
      </c>
      <c r="D850">
        <v>1</v>
      </c>
      <c r="E850">
        <f t="shared" si="177"/>
        <v>3</v>
      </c>
      <c r="F850">
        <f t="shared" si="167"/>
        <v>27</v>
      </c>
      <c r="G850">
        <f t="shared" si="169"/>
        <v>4</v>
      </c>
      <c r="H850">
        <f t="shared" si="170"/>
        <v>7</v>
      </c>
      <c r="I850">
        <f t="shared" si="171"/>
        <v>20</v>
      </c>
      <c r="J850">
        <f t="shared" si="172"/>
        <v>2.8571428571428572</v>
      </c>
      <c r="K850">
        <f t="shared" si="173"/>
        <v>0</v>
      </c>
      <c r="M850">
        <f t="shared" si="174"/>
        <v>0</v>
      </c>
      <c r="N850">
        <v>0</v>
      </c>
      <c r="O850">
        <v>0</v>
      </c>
      <c r="R850" t="str">
        <f t="shared" si="175"/>
        <v xml:space="preserve"> </v>
      </c>
      <c r="S850" t="str">
        <f t="shared" si="176"/>
        <v xml:space="preserve"> </v>
      </c>
      <c r="T850" t="s">
        <v>241</v>
      </c>
      <c r="U850" t="s">
        <v>241</v>
      </c>
    </row>
    <row r="851" spans="1:21" x14ac:dyDescent="0.25">
      <c r="A851" t="s">
        <v>163</v>
      </c>
      <c r="B851" t="s">
        <v>164</v>
      </c>
      <c r="C851">
        <v>4</v>
      </c>
      <c r="D851">
        <v>1</v>
      </c>
      <c r="E851">
        <f t="shared" si="177"/>
        <v>4</v>
      </c>
      <c r="F851">
        <f t="shared" si="167"/>
        <v>31</v>
      </c>
      <c r="G851">
        <f t="shared" si="169"/>
        <v>5</v>
      </c>
      <c r="H851">
        <f t="shared" si="170"/>
        <v>8</v>
      </c>
      <c r="I851">
        <f t="shared" si="171"/>
        <v>24</v>
      </c>
      <c r="J851">
        <f t="shared" si="172"/>
        <v>3</v>
      </c>
      <c r="K851">
        <f t="shared" si="173"/>
        <v>0</v>
      </c>
      <c r="M851">
        <f t="shared" si="174"/>
        <v>0</v>
      </c>
      <c r="N851">
        <v>0</v>
      </c>
      <c r="O851">
        <v>0</v>
      </c>
      <c r="R851" t="str">
        <f t="shared" si="175"/>
        <v xml:space="preserve"> </v>
      </c>
      <c r="S851" t="str">
        <f t="shared" si="176"/>
        <v xml:space="preserve"> </v>
      </c>
      <c r="T851" t="s">
        <v>241</v>
      </c>
      <c r="U851" t="s">
        <v>241</v>
      </c>
    </row>
    <row r="852" spans="1:21" x14ac:dyDescent="0.25">
      <c r="A852" t="s">
        <v>163</v>
      </c>
      <c r="B852" t="s">
        <v>164</v>
      </c>
      <c r="C852">
        <v>3</v>
      </c>
      <c r="D852">
        <v>3</v>
      </c>
      <c r="E852">
        <f t="shared" si="177"/>
        <v>9</v>
      </c>
      <c r="F852">
        <f t="shared" si="167"/>
        <v>40</v>
      </c>
      <c r="G852">
        <f t="shared" si="169"/>
        <v>6</v>
      </c>
      <c r="H852">
        <f t="shared" si="170"/>
        <v>11</v>
      </c>
      <c r="I852">
        <f t="shared" si="171"/>
        <v>33</v>
      </c>
      <c r="J852">
        <f t="shared" si="172"/>
        <v>3</v>
      </c>
      <c r="K852">
        <f t="shared" si="173"/>
        <v>0</v>
      </c>
      <c r="M852">
        <f t="shared" si="174"/>
        <v>0</v>
      </c>
      <c r="N852">
        <v>0</v>
      </c>
      <c r="O852">
        <v>0</v>
      </c>
      <c r="R852" t="str">
        <f t="shared" si="175"/>
        <v xml:space="preserve"> </v>
      </c>
      <c r="S852" t="str">
        <f t="shared" si="176"/>
        <v xml:space="preserve"> </v>
      </c>
      <c r="T852" t="s">
        <v>241</v>
      </c>
      <c r="U852" t="s">
        <v>241</v>
      </c>
    </row>
    <row r="853" spans="1:21" x14ac:dyDescent="0.25">
      <c r="A853" t="s">
        <v>163</v>
      </c>
      <c r="B853" t="s">
        <v>164</v>
      </c>
      <c r="C853">
        <v>6</v>
      </c>
      <c r="D853">
        <v>3</v>
      </c>
      <c r="E853">
        <f t="shared" si="177"/>
        <v>18</v>
      </c>
      <c r="F853">
        <f t="shared" si="167"/>
        <v>58</v>
      </c>
      <c r="G853">
        <f t="shared" si="169"/>
        <v>7</v>
      </c>
      <c r="H853">
        <f t="shared" si="170"/>
        <v>14</v>
      </c>
      <c r="I853">
        <f t="shared" si="171"/>
        <v>51</v>
      </c>
      <c r="J853">
        <f t="shared" si="172"/>
        <v>3.6428571428571428</v>
      </c>
      <c r="K853">
        <f t="shared" si="173"/>
        <v>0</v>
      </c>
      <c r="M853">
        <f t="shared" si="174"/>
        <v>0</v>
      </c>
      <c r="N853">
        <v>0</v>
      </c>
      <c r="O853">
        <v>0</v>
      </c>
      <c r="R853" t="str">
        <f t="shared" si="175"/>
        <v xml:space="preserve"> </v>
      </c>
      <c r="S853" t="str">
        <f t="shared" si="176"/>
        <v xml:space="preserve"> </v>
      </c>
      <c r="T853" t="s">
        <v>241</v>
      </c>
      <c r="U853" t="s">
        <v>241</v>
      </c>
    </row>
    <row r="854" spans="1:21" x14ac:dyDescent="0.25">
      <c r="A854" t="s">
        <v>163</v>
      </c>
      <c r="B854" t="s">
        <v>164</v>
      </c>
      <c r="C854">
        <v>4</v>
      </c>
      <c r="D854">
        <v>2</v>
      </c>
      <c r="E854">
        <f t="shared" si="177"/>
        <v>8</v>
      </c>
      <c r="F854">
        <f t="shared" si="167"/>
        <v>66</v>
      </c>
      <c r="G854">
        <f t="shared" si="169"/>
        <v>8</v>
      </c>
      <c r="H854">
        <f t="shared" si="170"/>
        <v>16</v>
      </c>
      <c r="I854">
        <f t="shared" si="171"/>
        <v>59</v>
      </c>
      <c r="J854">
        <f t="shared" si="172"/>
        <v>3.6875</v>
      </c>
      <c r="K854">
        <f t="shared" si="173"/>
        <v>0</v>
      </c>
      <c r="M854">
        <f t="shared" si="174"/>
        <v>0</v>
      </c>
      <c r="N854">
        <v>0</v>
      </c>
      <c r="O854">
        <v>0</v>
      </c>
      <c r="R854" t="str">
        <f t="shared" si="175"/>
        <v xml:space="preserve"> </v>
      </c>
      <c r="S854" t="str">
        <f t="shared" si="176"/>
        <v xml:space="preserve"> </v>
      </c>
      <c r="T854" t="s">
        <v>241</v>
      </c>
      <c r="U854" t="s">
        <v>241</v>
      </c>
    </row>
    <row r="855" spans="1:21" x14ac:dyDescent="0.25">
      <c r="A855" t="s">
        <v>163</v>
      </c>
      <c r="B855" t="s">
        <v>164</v>
      </c>
      <c r="C855">
        <v>4</v>
      </c>
      <c r="D855">
        <v>2</v>
      </c>
      <c r="E855">
        <f t="shared" si="177"/>
        <v>8</v>
      </c>
      <c r="F855">
        <f t="shared" si="167"/>
        <v>74</v>
      </c>
      <c r="G855">
        <f t="shared" si="169"/>
        <v>9</v>
      </c>
      <c r="H855">
        <f t="shared" si="170"/>
        <v>18</v>
      </c>
      <c r="I855">
        <f t="shared" si="171"/>
        <v>67</v>
      </c>
      <c r="J855">
        <f t="shared" si="172"/>
        <v>3.7222222222222223</v>
      </c>
      <c r="K855">
        <f t="shared" si="173"/>
        <v>0</v>
      </c>
      <c r="M855">
        <f t="shared" si="174"/>
        <v>0</v>
      </c>
      <c r="N855">
        <v>0</v>
      </c>
      <c r="O855">
        <v>0</v>
      </c>
      <c r="R855" t="str">
        <f t="shared" si="175"/>
        <v xml:space="preserve"> </v>
      </c>
      <c r="S855" t="str">
        <f t="shared" si="176"/>
        <v xml:space="preserve"> </v>
      </c>
      <c r="T855" t="s">
        <v>241</v>
      </c>
      <c r="U855" t="s">
        <v>241</v>
      </c>
    </row>
    <row r="856" spans="1:21" x14ac:dyDescent="0.25">
      <c r="A856" t="s">
        <v>163</v>
      </c>
      <c r="B856" t="s">
        <v>164</v>
      </c>
      <c r="C856">
        <v>5</v>
      </c>
      <c r="D856">
        <v>2</v>
      </c>
      <c r="E856">
        <f t="shared" si="177"/>
        <v>10</v>
      </c>
      <c r="F856">
        <f t="shared" si="167"/>
        <v>84</v>
      </c>
      <c r="G856">
        <f t="shared" si="169"/>
        <v>10</v>
      </c>
      <c r="H856">
        <f t="shared" si="170"/>
        <v>20</v>
      </c>
      <c r="I856">
        <f t="shared" si="171"/>
        <v>77</v>
      </c>
      <c r="J856">
        <f t="shared" si="172"/>
        <v>3.85</v>
      </c>
      <c r="K856">
        <f t="shared" si="173"/>
        <v>0</v>
      </c>
      <c r="M856">
        <f t="shared" si="174"/>
        <v>0</v>
      </c>
      <c r="N856">
        <v>0</v>
      </c>
      <c r="O856">
        <v>0</v>
      </c>
      <c r="R856" t="str">
        <f t="shared" si="175"/>
        <v xml:space="preserve"> </v>
      </c>
      <c r="S856" t="str">
        <f t="shared" si="176"/>
        <v xml:space="preserve"> </v>
      </c>
      <c r="T856" t="s">
        <v>241</v>
      </c>
      <c r="U856" t="s">
        <v>241</v>
      </c>
    </row>
    <row r="857" spans="1:21" x14ac:dyDescent="0.25">
      <c r="A857" t="s">
        <v>163</v>
      </c>
      <c r="B857" t="s">
        <v>164</v>
      </c>
      <c r="C857">
        <v>2</v>
      </c>
      <c r="D857">
        <v>1</v>
      </c>
      <c r="E857">
        <f t="shared" si="177"/>
        <v>2</v>
      </c>
      <c r="F857">
        <f t="shared" si="167"/>
        <v>86</v>
      </c>
      <c r="G857">
        <f t="shared" si="169"/>
        <v>11</v>
      </c>
      <c r="H857">
        <f t="shared" si="170"/>
        <v>21</v>
      </c>
      <c r="I857">
        <f t="shared" si="171"/>
        <v>79</v>
      </c>
      <c r="J857">
        <f t="shared" si="172"/>
        <v>3.7619047619047619</v>
      </c>
      <c r="K857">
        <f t="shared" si="173"/>
        <v>0</v>
      </c>
      <c r="M857">
        <f t="shared" si="174"/>
        <v>0</v>
      </c>
      <c r="N857">
        <v>0</v>
      </c>
      <c r="O857">
        <v>0</v>
      </c>
      <c r="R857" t="str">
        <f t="shared" si="175"/>
        <v xml:space="preserve"> </v>
      </c>
      <c r="S857" t="str">
        <f t="shared" si="176"/>
        <v xml:space="preserve"> </v>
      </c>
      <c r="T857" t="s">
        <v>241</v>
      </c>
      <c r="U857" t="s">
        <v>241</v>
      </c>
    </row>
    <row r="858" spans="1:21" x14ac:dyDescent="0.25">
      <c r="A858" t="s">
        <v>163</v>
      </c>
      <c r="B858" t="s">
        <v>164</v>
      </c>
      <c r="C858">
        <v>1</v>
      </c>
      <c r="D858">
        <v>2</v>
      </c>
      <c r="E858">
        <f t="shared" si="177"/>
        <v>2</v>
      </c>
      <c r="F858">
        <f t="shared" si="167"/>
        <v>88</v>
      </c>
      <c r="G858">
        <f t="shared" si="169"/>
        <v>12</v>
      </c>
      <c r="H858">
        <f t="shared" si="170"/>
        <v>23</v>
      </c>
      <c r="I858">
        <f t="shared" si="171"/>
        <v>81</v>
      </c>
      <c r="J858">
        <f t="shared" si="172"/>
        <v>3.5217391304347827</v>
      </c>
      <c r="K858">
        <f t="shared" si="173"/>
        <v>3.5217391304347827</v>
      </c>
      <c r="M858" t="str">
        <f t="shared" si="174"/>
        <v>C27</v>
      </c>
      <c r="N858">
        <v>0</v>
      </c>
      <c r="O858">
        <v>0</v>
      </c>
      <c r="R858" t="str">
        <f t="shared" si="175"/>
        <v>Henryk Wyszyński</v>
      </c>
      <c r="S858" t="str">
        <f t="shared" si="176"/>
        <v>C27</v>
      </c>
      <c r="T858" t="s">
        <v>241</v>
      </c>
      <c r="U858" t="s">
        <v>241</v>
      </c>
    </row>
    <row r="859" spans="1:21" x14ac:dyDescent="0.25">
      <c r="A859" t="s">
        <v>165</v>
      </c>
      <c r="B859" t="s">
        <v>166</v>
      </c>
      <c r="C859">
        <v>4</v>
      </c>
      <c r="D859">
        <v>1</v>
      </c>
      <c r="E859">
        <f t="shared" si="177"/>
        <v>4</v>
      </c>
      <c r="F859">
        <f t="shared" si="167"/>
        <v>2</v>
      </c>
      <c r="G859">
        <f t="shared" si="169"/>
        <v>1</v>
      </c>
      <c r="H859">
        <f t="shared" si="170"/>
        <v>1</v>
      </c>
      <c r="I859">
        <f t="shared" si="171"/>
        <v>4</v>
      </c>
      <c r="J859">
        <f t="shared" si="172"/>
        <v>4</v>
      </c>
      <c r="K859">
        <f t="shared" si="173"/>
        <v>0</v>
      </c>
      <c r="M859">
        <f t="shared" si="174"/>
        <v>0</v>
      </c>
      <c r="N859">
        <v>0</v>
      </c>
      <c r="O859">
        <v>0</v>
      </c>
      <c r="R859" t="str">
        <f t="shared" si="175"/>
        <v xml:space="preserve"> </v>
      </c>
      <c r="S859" t="str">
        <f t="shared" si="176"/>
        <v xml:space="preserve"> </v>
      </c>
      <c r="T859" t="s">
        <v>241</v>
      </c>
      <c r="U859" t="s">
        <v>241</v>
      </c>
    </row>
    <row r="860" spans="1:21" x14ac:dyDescent="0.25">
      <c r="A860" t="s">
        <v>165</v>
      </c>
      <c r="B860" t="s">
        <v>166</v>
      </c>
      <c r="C860">
        <v>5</v>
      </c>
      <c r="D860">
        <v>2</v>
      </c>
      <c r="E860">
        <f t="shared" si="177"/>
        <v>10</v>
      </c>
      <c r="F860">
        <f t="shared" si="167"/>
        <v>12</v>
      </c>
      <c r="G860">
        <f t="shared" si="169"/>
        <v>2</v>
      </c>
      <c r="H860">
        <f t="shared" si="170"/>
        <v>3</v>
      </c>
      <c r="I860">
        <f t="shared" si="171"/>
        <v>14</v>
      </c>
      <c r="J860">
        <f t="shared" si="172"/>
        <v>4.666666666666667</v>
      </c>
      <c r="K860">
        <f t="shared" si="173"/>
        <v>0</v>
      </c>
      <c r="M860">
        <f t="shared" si="174"/>
        <v>0</v>
      </c>
      <c r="N860">
        <v>0</v>
      </c>
      <c r="O860">
        <v>0</v>
      </c>
      <c r="R860" t="str">
        <f t="shared" si="175"/>
        <v xml:space="preserve"> </v>
      </c>
      <c r="S860" t="str">
        <f t="shared" si="176"/>
        <v xml:space="preserve"> </v>
      </c>
      <c r="T860" t="s">
        <v>241</v>
      </c>
      <c r="U860" t="s">
        <v>241</v>
      </c>
    </row>
    <row r="861" spans="1:21" x14ac:dyDescent="0.25">
      <c r="A861" t="s">
        <v>165</v>
      </c>
      <c r="B861" t="s">
        <v>166</v>
      </c>
      <c r="C861">
        <v>1</v>
      </c>
      <c r="D861">
        <v>3</v>
      </c>
      <c r="E861">
        <f t="shared" si="177"/>
        <v>3</v>
      </c>
      <c r="F861">
        <f t="shared" si="167"/>
        <v>15</v>
      </c>
      <c r="G861">
        <f t="shared" si="169"/>
        <v>3</v>
      </c>
      <c r="H861">
        <f t="shared" si="170"/>
        <v>6</v>
      </c>
      <c r="I861">
        <f t="shared" si="171"/>
        <v>17</v>
      </c>
      <c r="J861">
        <f t="shared" si="172"/>
        <v>2.8333333333333335</v>
      </c>
      <c r="K861">
        <f t="shared" si="173"/>
        <v>0</v>
      </c>
      <c r="M861">
        <f t="shared" si="174"/>
        <v>0</v>
      </c>
      <c r="N861">
        <v>0</v>
      </c>
      <c r="O861">
        <v>0</v>
      </c>
      <c r="R861" t="str">
        <f t="shared" si="175"/>
        <v xml:space="preserve"> </v>
      </c>
      <c r="S861" t="str">
        <f t="shared" si="176"/>
        <v xml:space="preserve"> </v>
      </c>
      <c r="T861" t="s">
        <v>241</v>
      </c>
      <c r="U861" t="s">
        <v>241</v>
      </c>
    </row>
    <row r="862" spans="1:21" x14ac:dyDescent="0.25">
      <c r="A862" t="s">
        <v>165</v>
      </c>
      <c r="B862" t="s">
        <v>166</v>
      </c>
      <c r="C862">
        <v>4</v>
      </c>
      <c r="D862">
        <v>1</v>
      </c>
      <c r="E862">
        <f t="shared" si="177"/>
        <v>4</v>
      </c>
      <c r="F862">
        <f t="shared" ref="F862:F919" si="179">IF(B862=B861,F861+E862,F861)</f>
        <v>19</v>
      </c>
      <c r="G862">
        <f t="shared" si="169"/>
        <v>4</v>
      </c>
      <c r="H862">
        <f t="shared" si="170"/>
        <v>7</v>
      </c>
      <c r="I862">
        <f t="shared" si="171"/>
        <v>21</v>
      </c>
      <c r="J862">
        <f t="shared" si="172"/>
        <v>3</v>
      </c>
      <c r="K862">
        <f t="shared" si="173"/>
        <v>0</v>
      </c>
      <c r="M862">
        <f t="shared" si="174"/>
        <v>0</v>
      </c>
      <c r="N862">
        <v>0</v>
      </c>
      <c r="O862">
        <v>0</v>
      </c>
      <c r="R862" t="str">
        <f t="shared" si="175"/>
        <v xml:space="preserve"> </v>
      </c>
      <c r="S862" t="str">
        <f t="shared" si="176"/>
        <v xml:space="preserve"> </v>
      </c>
      <c r="T862" t="s">
        <v>241</v>
      </c>
      <c r="U862" t="s">
        <v>241</v>
      </c>
    </row>
    <row r="863" spans="1:21" x14ac:dyDescent="0.25">
      <c r="A863" t="s">
        <v>165</v>
      </c>
      <c r="B863" t="s">
        <v>166</v>
      </c>
      <c r="C863">
        <v>5</v>
      </c>
      <c r="D863">
        <v>2</v>
      </c>
      <c r="E863">
        <f t="shared" si="177"/>
        <v>10</v>
      </c>
      <c r="F863">
        <f t="shared" si="179"/>
        <v>29</v>
      </c>
      <c r="G863">
        <f t="shared" si="169"/>
        <v>5</v>
      </c>
      <c r="H863">
        <f t="shared" si="170"/>
        <v>9</v>
      </c>
      <c r="I863">
        <f t="shared" si="171"/>
        <v>31</v>
      </c>
      <c r="J863">
        <f t="shared" si="172"/>
        <v>3.4444444444444446</v>
      </c>
      <c r="K863">
        <f t="shared" si="173"/>
        <v>0</v>
      </c>
      <c r="M863">
        <f t="shared" si="174"/>
        <v>0</v>
      </c>
      <c r="N863">
        <v>0</v>
      </c>
      <c r="O863">
        <v>0</v>
      </c>
      <c r="R863" t="str">
        <f t="shared" si="175"/>
        <v xml:space="preserve"> </v>
      </c>
      <c r="S863" t="str">
        <f t="shared" si="176"/>
        <v xml:space="preserve"> </v>
      </c>
      <c r="T863" t="s">
        <v>241</v>
      </c>
      <c r="U863" t="s">
        <v>241</v>
      </c>
    </row>
    <row r="864" spans="1:21" x14ac:dyDescent="0.25">
      <c r="A864" t="s">
        <v>165</v>
      </c>
      <c r="B864" t="s">
        <v>166</v>
      </c>
      <c r="C864">
        <v>3</v>
      </c>
      <c r="D864">
        <v>2</v>
      </c>
      <c r="E864">
        <f t="shared" si="177"/>
        <v>6</v>
      </c>
      <c r="F864">
        <f t="shared" si="179"/>
        <v>35</v>
      </c>
      <c r="G864">
        <f t="shared" si="169"/>
        <v>6</v>
      </c>
      <c r="H864">
        <f t="shared" si="170"/>
        <v>11</v>
      </c>
      <c r="I864">
        <f t="shared" si="171"/>
        <v>37</v>
      </c>
      <c r="J864">
        <f t="shared" si="172"/>
        <v>3.3636363636363638</v>
      </c>
      <c r="K864">
        <f t="shared" si="173"/>
        <v>0</v>
      </c>
      <c r="M864">
        <f t="shared" si="174"/>
        <v>0</v>
      </c>
      <c r="N864">
        <v>0</v>
      </c>
      <c r="O864">
        <v>0</v>
      </c>
      <c r="R864" t="str">
        <f t="shared" si="175"/>
        <v xml:space="preserve"> </v>
      </c>
      <c r="S864" t="str">
        <f t="shared" si="176"/>
        <v xml:space="preserve"> </v>
      </c>
      <c r="T864" t="s">
        <v>241</v>
      </c>
      <c r="U864" t="s">
        <v>241</v>
      </c>
    </row>
    <row r="865" spans="1:21" x14ac:dyDescent="0.25">
      <c r="A865" t="s">
        <v>165</v>
      </c>
      <c r="B865" t="s">
        <v>166</v>
      </c>
      <c r="C865">
        <v>4</v>
      </c>
      <c r="D865">
        <v>3</v>
      </c>
      <c r="E865">
        <f t="shared" si="177"/>
        <v>12</v>
      </c>
      <c r="F865">
        <f t="shared" si="179"/>
        <v>47</v>
      </c>
      <c r="G865">
        <f t="shared" si="169"/>
        <v>7</v>
      </c>
      <c r="H865">
        <f t="shared" si="170"/>
        <v>14</v>
      </c>
      <c r="I865">
        <f t="shared" si="171"/>
        <v>49</v>
      </c>
      <c r="J865">
        <f t="shared" si="172"/>
        <v>3.5</v>
      </c>
      <c r="K865">
        <f t="shared" si="173"/>
        <v>0</v>
      </c>
      <c r="M865">
        <f t="shared" si="174"/>
        <v>0</v>
      </c>
      <c r="N865">
        <v>0</v>
      </c>
      <c r="O865">
        <v>0</v>
      </c>
      <c r="R865" t="str">
        <f t="shared" si="175"/>
        <v xml:space="preserve"> </v>
      </c>
      <c r="S865" t="str">
        <f t="shared" si="176"/>
        <v xml:space="preserve"> </v>
      </c>
      <c r="T865" t="s">
        <v>241</v>
      </c>
      <c r="U865" t="s">
        <v>241</v>
      </c>
    </row>
    <row r="866" spans="1:21" x14ac:dyDescent="0.25">
      <c r="A866" t="s">
        <v>165</v>
      </c>
      <c r="B866" t="s">
        <v>166</v>
      </c>
      <c r="C866">
        <v>4</v>
      </c>
      <c r="D866">
        <v>1</v>
      </c>
      <c r="E866">
        <f t="shared" si="177"/>
        <v>4</v>
      </c>
      <c r="F866">
        <v>34</v>
      </c>
      <c r="G866">
        <f t="shared" si="169"/>
        <v>8</v>
      </c>
      <c r="H866">
        <f t="shared" si="170"/>
        <v>15</v>
      </c>
      <c r="I866">
        <f t="shared" si="171"/>
        <v>53</v>
      </c>
      <c r="J866">
        <f t="shared" si="172"/>
        <v>3.5333333333333332</v>
      </c>
      <c r="K866">
        <f t="shared" si="173"/>
        <v>0</v>
      </c>
      <c r="M866">
        <f t="shared" si="174"/>
        <v>0</v>
      </c>
      <c r="N866">
        <v>0</v>
      </c>
      <c r="O866">
        <v>0</v>
      </c>
      <c r="R866" t="str">
        <f t="shared" si="175"/>
        <v xml:space="preserve"> </v>
      </c>
      <c r="S866" t="str">
        <f t="shared" si="176"/>
        <v xml:space="preserve"> </v>
      </c>
      <c r="T866" t="s">
        <v>241</v>
      </c>
      <c r="U866" t="s">
        <v>241</v>
      </c>
    </row>
    <row r="867" spans="1:21" x14ac:dyDescent="0.25">
      <c r="A867" t="s">
        <v>165</v>
      </c>
      <c r="B867" t="s">
        <v>166</v>
      </c>
      <c r="C867">
        <v>5</v>
      </c>
      <c r="D867">
        <v>2</v>
      </c>
      <c r="E867">
        <f t="shared" si="177"/>
        <v>10</v>
      </c>
      <c r="F867">
        <f t="shared" ref="F867" si="180">IF(B867=B866,F866+E867,E866)</f>
        <v>44</v>
      </c>
      <c r="G867">
        <f t="shared" si="169"/>
        <v>9</v>
      </c>
      <c r="H867">
        <f t="shared" si="170"/>
        <v>17</v>
      </c>
      <c r="I867">
        <f t="shared" si="171"/>
        <v>63</v>
      </c>
      <c r="J867">
        <f t="shared" si="172"/>
        <v>3.7058823529411766</v>
      </c>
      <c r="K867">
        <f t="shared" si="173"/>
        <v>0</v>
      </c>
      <c r="M867">
        <f t="shared" si="174"/>
        <v>0</v>
      </c>
      <c r="N867">
        <v>0</v>
      </c>
      <c r="O867">
        <v>0</v>
      </c>
      <c r="R867" t="str">
        <f t="shared" si="175"/>
        <v xml:space="preserve"> </v>
      </c>
      <c r="S867" t="str">
        <f t="shared" si="176"/>
        <v xml:space="preserve"> </v>
      </c>
      <c r="T867" t="s">
        <v>241</v>
      </c>
      <c r="U867" t="s">
        <v>241</v>
      </c>
    </row>
    <row r="868" spans="1:21" x14ac:dyDescent="0.25">
      <c r="A868" t="s">
        <v>165</v>
      </c>
      <c r="B868" t="s">
        <v>166</v>
      </c>
      <c r="C868">
        <v>4</v>
      </c>
      <c r="D868">
        <v>2</v>
      </c>
      <c r="E868">
        <f t="shared" si="177"/>
        <v>8</v>
      </c>
      <c r="F868">
        <f t="shared" si="167"/>
        <v>52</v>
      </c>
      <c r="G868">
        <f t="shared" si="169"/>
        <v>10</v>
      </c>
      <c r="H868">
        <f t="shared" si="170"/>
        <v>19</v>
      </c>
      <c r="I868">
        <f t="shared" si="171"/>
        <v>71</v>
      </c>
      <c r="J868">
        <f t="shared" si="172"/>
        <v>3.736842105263158</v>
      </c>
      <c r="K868">
        <f t="shared" si="173"/>
        <v>3.736842105263158</v>
      </c>
      <c r="M868" t="str">
        <f t="shared" si="174"/>
        <v>C28</v>
      </c>
      <c r="N868">
        <v>0</v>
      </c>
      <c r="O868">
        <v>0</v>
      </c>
      <c r="R868" t="str">
        <f t="shared" si="175"/>
        <v>Oliwia Zadroga</v>
      </c>
      <c r="S868" t="str">
        <f t="shared" si="176"/>
        <v>C28</v>
      </c>
      <c r="T868" t="s">
        <v>241</v>
      </c>
      <c r="U868" t="s">
        <v>241</v>
      </c>
    </row>
    <row r="869" spans="1:21" x14ac:dyDescent="0.25">
      <c r="A869" t="s">
        <v>167</v>
      </c>
      <c r="B869" t="s">
        <v>168</v>
      </c>
      <c r="C869">
        <v>4</v>
      </c>
      <c r="D869">
        <v>1</v>
      </c>
      <c r="E869">
        <f t="shared" si="177"/>
        <v>4</v>
      </c>
      <c r="F869">
        <f t="shared" si="167"/>
        <v>8</v>
      </c>
      <c r="G869">
        <f t="shared" si="169"/>
        <v>1</v>
      </c>
      <c r="H869">
        <f t="shared" si="170"/>
        <v>1</v>
      </c>
      <c r="I869">
        <f t="shared" si="171"/>
        <v>4</v>
      </c>
      <c r="J869">
        <f t="shared" si="172"/>
        <v>4</v>
      </c>
      <c r="K869">
        <f t="shared" si="173"/>
        <v>0</v>
      </c>
      <c r="M869">
        <f t="shared" si="174"/>
        <v>0</v>
      </c>
      <c r="N869">
        <v>0</v>
      </c>
      <c r="O869">
        <v>0</v>
      </c>
      <c r="R869" t="str">
        <f t="shared" si="175"/>
        <v xml:space="preserve"> </v>
      </c>
      <c r="S869" t="str">
        <f t="shared" si="176"/>
        <v xml:space="preserve"> </v>
      </c>
      <c r="T869" t="s">
        <v>241</v>
      </c>
      <c r="U869" t="s">
        <v>241</v>
      </c>
    </row>
    <row r="870" spans="1:21" x14ac:dyDescent="0.25">
      <c r="A870" t="s">
        <v>167</v>
      </c>
      <c r="B870" t="s">
        <v>168</v>
      </c>
      <c r="C870">
        <v>6</v>
      </c>
      <c r="D870">
        <v>2</v>
      </c>
      <c r="E870">
        <f t="shared" si="177"/>
        <v>12</v>
      </c>
      <c r="F870">
        <f t="shared" ref="F870:F933" si="181">IF(B870=B869,F869+E870,E869)</f>
        <v>20</v>
      </c>
      <c r="G870">
        <f t="shared" si="169"/>
        <v>2</v>
      </c>
      <c r="H870">
        <f t="shared" si="170"/>
        <v>3</v>
      </c>
      <c r="I870">
        <f t="shared" si="171"/>
        <v>16</v>
      </c>
      <c r="J870">
        <f t="shared" si="172"/>
        <v>5.333333333333333</v>
      </c>
      <c r="K870">
        <f t="shared" si="173"/>
        <v>0</v>
      </c>
      <c r="M870">
        <f t="shared" si="174"/>
        <v>0</v>
      </c>
      <c r="N870">
        <v>0</v>
      </c>
      <c r="O870">
        <v>0</v>
      </c>
      <c r="R870" t="str">
        <f t="shared" si="175"/>
        <v xml:space="preserve"> </v>
      </c>
      <c r="S870" t="str">
        <f t="shared" si="176"/>
        <v xml:space="preserve"> </v>
      </c>
      <c r="T870" t="s">
        <v>241</v>
      </c>
      <c r="U870" t="s">
        <v>241</v>
      </c>
    </row>
    <row r="871" spans="1:21" x14ac:dyDescent="0.25">
      <c r="A871" t="s">
        <v>167</v>
      </c>
      <c r="B871" t="s">
        <v>168</v>
      </c>
      <c r="C871">
        <v>3</v>
      </c>
      <c r="D871">
        <v>3</v>
      </c>
      <c r="E871">
        <f t="shared" si="177"/>
        <v>9</v>
      </c>
      <c r="F871">
        <f t="shared" si="181"/>
        <v>29</v>
      </c>
      <c r="G871">
        <f t="shared" si="169"/>
        <v>3</v>
      </c>
      <c r="H871">
        <f t="shared" si="170"/>
        <v>6</v>
      </c>
      <c r="I871">
        <f t="shared" si="171"/>
        <v>25</v>
      </c>
      <c r="J871">
        <f t="shared" si="172"/>
        <v>4.166666666666667</v>
      </c>
      <c r="K871">
        <f t="shared" si="173"/>
        <v>0</v>
      </c>
      <c r="M871">
        <f t="shared" si="174"/>
        <v>0</v>
      </c>
      <c r="N871">
        <v>0</v>
      </c>
      <c r="O871">
        <v>0</v>
      </c>
      <c r="R871" t="str">
        <f t="shared" si="175"/>
        <v xml:space="preserve"> </v>
      </c>
      <c r="S871" t="str">
        <f t="shared" si="176"/>
        <v xml:space="preserve"> </v>
      </c>
      <c r="T871" t="s">
        <v>241</v>
      </c>
      <c r="U871" t="s">
        <v>241</v>
      </c>
    </row>
    <row r="872" spans="1:21" x14ac:dyDescent="0.25">
      <c r="A872" t="s">
        <v>167</v>
      </c>
      <c r="B872" t="s">
        <v>168</v>
      </c>
      <c r="C872">
        <v>5</v>
      </c>
      <c r="D872">
        <v>1</v>
      </c>
      <c r="E872">
        <f t="shared" si="177"/>
        <v>5</v>
      </c>
      <c r="F872">
        <f t="shared" si="181"/>
        <v>34</v>
      </c>
      <c r="G872">
        <f t="shared" si="169"/>
        <v>4</v>
      </c>
      <c r="H872">
        <f t="shared" si="170"/>
        <v>7</v>
      </c>
      <c r="I872">
        <f t="shared" si="171"/>
        <v>30</v>
      </c>
      <c r="J872">
        <f t="shared" si="172"/>
        <v>4.2857142857142856</v>
      </c>
      <c r="K872">
        <f t="shared" si="173"/>
        <v>0</v>
      </c>
      <c r="M872">
        <f t="shared" si="174"/>
        <v>0</v>
      </c>
      <c r="N872">
        <v>0</v>
      </c>
      <c r="O872">
        <v>0</v>
      </c>
      <c r="R872" t="str">
        <f t="shared" si="175"/>
        <v xml:space="preserve"> </v>
      </c>
      <c r="S872" t="str">
        <f t="shared" si="176"/>
        <v xml:space="preserve"> </v>
      </c>
      <c r="T872" t="s">
        <v>241</v>
      </c>
      <c r="U872" t="s">
        <v>241</v>
      </c>
    </row>
    <row r="873" spans="1:21" x14ac:dyDescent="0.25">
      <c r="A873" t="s">
        <v>167</v>
      </c>
      <c r="B873" t="s">
        <v>168</v>
      </c>
      <c r="C873">
        <v>5</v>
      </c>
      <c r="D873">
        <v>3</v>
      </c>
      <c r="E873">
        <f t="shared" si="177"/>
        <v>15</v>
      </c>
      <c r="F873">
        <f t="shared" si="181"/>
        <v>49</v>
      </c>
      <c r="G873">
        <f t="shared" si="169"/>
        <v>5</v>
      </c>
      <c r="H873">
        <f t="shared" si="170"/>
        <v>10</v>
      </c>
      <c r="I873">
        <f t="shared" si="171"/>
        <v>45</v>
      </c>
      <c r="J873">
        <f t="shared" si="172"/>
        <v>4.5</v>
      </c>
      <c r="K873">
        <f t="shared" si="173"/>
        <v>0</v>
      </c>
      <c r="M873">
        <f t="shared" si="174"/>
        <v>0</v>
      </c>
      <c r="N873">
        <v>0</v>
      </c>
      <c r="O873">
        <v>0</v>
      </c>
      <c r="R873" t="str">
        <f t="shared" si="175"/>
        <v xml:space="preserve"> </v>
      </c>
      <c r="S873" t="str">
        <f t="shared" si="176"/>
        <v xml:space="preserve"> </v>
      </c>
      <c r="T873" t="s">
        <v>241</v>
      </c>
      <c r="U873" t="s">
        <v>241</v>
      </c>
    </row>
    <row r="874" spans="1:21" x14ac:dyDescent="0.25">
      <c r="A874" t="s">
        <v>167</v>
      </c>
      <c r="B874" t="s">
        <v>168</v>
      </c>
      <c r="C874">
        <v>2</v>
      </c>
      <c r="D874">
        <v>3</v>
      </c>
      <c r="E874">
        <f t="shared" si="177"/>
        <v>6</v>
      </c>
      <c r="F874">
        <f t="shared" si="181"/>
        <v>55</v>
      </c>
      <c r="G874">
        <f t="shared" si="169"/>
        <v>6</v>
      </c>
      <c r="H874">
        <f t="shared" si="170"/>
        <v>13</v>
      </c>
      <c r="I874">
        <f t="shared" si="171"/>
        <v>51</v>
      </c>
      <c r="J874">
        <f t="shared" si="172"/>
        <v>3.9230769230769229</v>
      </c>
      <c r="K874">
        <f t="shared" si="173"/>
        <v>0</v>
      </c>
      <c r="M874">
        <f t="shared" si="174"/>
        <v>0</v>
      </c>
      <c r="N874">
        <v>0</v>
      </c>
      <c r="O874">
        <v>0</v>
      </c>
      <c r="R874" t="str">
        <f t="shared" si="175"/>
        <v xml:space="preserve"> </v>
      </c>
      <c r="S874" t="str">
        <f t="shared" si="176"/>
        <v xml:space="preserve"> </v>
      </c>
      <c r="T874" t="s">
        <v>241</v>
      </c>
      <c r="U874" t="s">
        <v>241</v>
      </c>
    </row>
    <row r="875" spans="1:21" x14ac:dyDescent="0.25">
      <c r="A875" t="s">
        <v>167</v>
      </c>
      <c r="B875" t="s">
        <v>168</v>
      </c>
      <c r="C875">
        <v>6</v>
      </c>
      <c r="D875">
        <v>1</v>
      </c>
      <c r="E875">
        <f t="shared" si="177"/>
        <v>6</v>
      </c>
      <c r="F875">
        <f t="shared" si="181"/>
        <v>61</v>
      </c>
      <c r="G875">
        <f t="shared" si="169"/>
        <v>7</v>
      </c>
      <c r="H875">
        <f t="shared" si="170"/>
        <v>14</v>
      </c>
      <c r="I875">
        <f t="shared" si="171"/>
        <v>57</v>
      </c>
      <c r="J875">
        <f t="shared" si="172"/>
        <v>4.0714285714285712</v>
      </c>
      <c r="K875">
        <f t="shared" si="173"/>
        <v>0</v>
      </c>
      <c r="M875">
        <f t="shared" si="174"/>
        <v>0</v>
      </c>
      <c r="N875">
        <v>0</v>
      </c>
      <c r="O875">
        <v>0</v>
      </c>
      <c r="R875" t="str">
        <f t="shared" si="175"/>
        <v xml:space="preserve"> </v>
      </c>
      <c r="S875" t="str">
        <f t="shared" si="176"/>
        <v xml:space="preserve"> </v>
      </c>
      <c r="T875" t="s">
        <v>241</v>
      </c>
      <c r="U875" t="s">
        <v>241</v>
      </c>
    </row>
    <row r="876" spans="1:21" x14ac:dyDescent="0.25">
      <c r="A876" t="s">
        <v>167</v>
      </c>
      <c r="B876" t="s">
        <v>168</v>
      </c>
      <c r="C876">
        <v>3</v>
      </c>
      <c r="D876">
        <v>3</v>
      </c>
      <c r="E876">
        <f t="shared" si="177"/>
        <v>9</v>
      </c>
      <c r="F876">
        <f t="shared" si="181"/>
        <v>70</v>
      </c>
      <c r="G876">
        <f t="shared" si="169"/>
        <v>8</v>
      </c>
      <c r="H876">
        <f t="shared" si="170"/>
        <v>17</v>
      </c>
      <c r="I876">
        <f t="shared" si="171"/>
        <v>66</v>
      </c>
      <c r="J876">
        <f t="shared" si="172"/>
        <v>3.8823529411764706</v>
      </c>
      <c r="K876">
        <f t="shared" si="173"/>
        <v>0</v>
      </c>
      <c r="M876">
        <f t="shared" si="174"/>
        <v>0</v>
      </c>
      <c r="N876">
        <v>0</v>
      </c>
      <c r="O876">
        <v>0</v>
      </c>
      <c r="R876" t="str">
        <f t="shared" si="175"/>
        <v xml:space="preserve"> </v>
      </c>
      <c r="S876" t="str">
        <f t="shared" si="176"/>
        <v xml:space="preserve"> </v>
      </c>
      <c r="T876" t="s">
        <v>241</v>
      </c>
      <c r="U876" t="s">
        <v>241</v>
      </c>
    </row>
    <row r="877" spans="1:21" x14ac:dyDescent="0.25">
      <c r="A877" t="s">
        <v>167</v>
      </c>
      <c r="B877" t="s">
        <v>168</v>
      </c>
      <c r="C877">
        <v>6</v>
      </c>
      <c r="D877">
        <v>3</v>
      </c>
      <c r="E877">
        <f t="shared" si="177"/>
        <v>18</v>
      </c>
      <c r="F877">
        <f t="shared" si="181"/>
        <v>88</v>
      </c>
      <c r="G877">
        <f t="shared" si="169"/>
        <v>9</v>
      </c>
      <c r="H877">
        <f t="shared" si="170"/>
        <v>20</v>
      </c>
      <c r="I877">
        <f t="shared" si="171"/>
        <v>84</v>
      </c>
      <c r="J877">
        <f t="shared" si="172"/>
        <v>4.2</v>
      </c>
      <c r="K877">
        <f t="shared" si="173"/>
        <v>0</v>
      </c>
      <c r="M877">
        <f t="shared" si="174"/>
        <v>0</v>
      </c>
      <c r="N877">
        <v>0</v>
      </c>
      <c r="O877">
        <v>0</v>
      </c>
      <c r="R877" t="str">
        <f t="shared" si="175"/>
        <v xml:space="preserve"> </v>
      </c>
      <c r="S877" t="str">
        <f t="shared" si="176"/>
        <v xml:space="preserve"> </v>
      </c>
      <c r="T877" t="s">
        <v>241</v>
      </c>
      <c r="U877" t="s">
        <v>241</v>
      </c>
    </row>
    <row r="878" spans="1:21" x14ac:dyDescent="0.25">
      <c r="A878" t="s">
        <v>167</v>
      </c>
      <c r="B878" t="s">
        <v>168</v>
      </c>
      <c r="C878">
        <v>4</v>
      </c>
      <c r="D878">
        <v>2</v>
      </c>
      <c r="E878">
        <f t="shared" si="177"/>
        <v>8</v>
      </c>
      <c r="F878">
        <f t="shared" si="181"/>
        <v>96</v>
      </c>
      <c r="G878">
        <f t="shared" si="169"/>
        <v>10</v>
      </c>
      <c r="H878">
        <f t="shared" si="170"/>
        <v>22</v>
      </c>
      <c r="I878">
        <f t="shared" si="171"/>
        <v>92</v>
      </c>
      <c r="J878">
        <f t="shared" si="172"/>
        <v>4.1818181818181817</v>
      </c>
      <c r="K878">
        <f t="shared" si="173"/>
        <v>4.1818181818181817</v>
      </c>
      <c r="M878" t="str">
        <f t="shared" si="174"/>
        <v>C29</v>
      </c>
      <c r="N878">
        <v>0</v>
      </c>
      <c r="O878">
        <v>0</v>
      </c>
      <c r="R878" t="str">
        <f t="shared" si="175"/>
        <v>Inga Zielińska</v>
      </c>
      <c r="S878" t="str">
        <f t="shared" si="176"/>
        <v>C29</v>
      </c>
      <c r="T878" t="s">
        <v>241</v>
      </c>
      <c r="U878" t="s">
        <v>241</v>
      </c>
    </row>
    <row r="879" spans="1:21" x14ac:dyDescent="0.25">
      <c r="A879" t="s">
        <v>115</v>
      </c>
      <c r="B879" t="s">
        <v>116</v>
      </c>
      <c r="C879">
        <v>4</v>
      </c>
      <c r="D879">
        <v>1</v>
      </c>
      <c r="E879">
        <f t="shared" si="177"/>
        <v>4</v>
      </c>
      <c r="F879">
        <f t="shared" si="181"/>
        <v>8</v>
      </c>
      <c r="G879">
        <f t="shared" si="169"/>
        <v>1</v>
      </c>
      <c r="H879">
        <f t="shared" si="170"/>
        <v>1</v>
      </c>
      <c r="I879">
        <f t="shared" si="171"/>
        <v>4</v>
      </c>
      <c r="J879">
        <f t="shared" si="172"/>
        <v>4</v>
      </c>
      <c r="K879">
        <f t="shared" si="173"/>
        <v>0</v>
      </c>
      <c r="M879">
        <f t="shared" si="174"/>
        <v>0</v>
      </c>
      <c r="N879">
        <v>0</v>
      </c>
      <c r="O879">
        <v>0</v>
      </c>
      <c r="R879" t="str">
        <f t="shared" si="175"/>
        <v xml:space="preserve"> </v>
      </c>
      <c r="S879" t="str">
        <f t="shared" si="176"/>
        <v xml:space="preserve"> </v>
      </c>
      <c r="T879" t="s">
        <v>241</v>
      </c>
      <c r="U879" t="s">
        <v>241</v>
      </c>
    </row>
    <row r="880" spans="1:21" x14ac:dyDescent="0.25">
      <c r="A880" t="s">
        <v>115</v>
      </c>
      <c r="B880" t="s">
        <v>116</v>
      </c>
      <c r="C880">
        <v>5</v>
      </c>
      <c r="D880">
        <v>2</v>
      </c>
      <c r="E880">
        <f t="shared" si="177"/>
        <v>10</v>
      </c>
      <c r="F880">
        <f t="shared" si="181"/>
        <v>18</v>
      </c>
      <c r="G880">
        <f t="shared" si="169"/>
        <v>2</v>
      </c>
      <c r="H880">
        <f t="shared" si="170"/>
        <v>3</v>
      </c>
      <c r="I880">
        <f t="shared" si="171"/>
        <v>14</v>
      </c>
      <c r="J880">
        <f t="shared" si="172"/>
        <v>4.666666666666667</v>
      </c>
      <c r="K880">
        <f t="shared" si="173"/>
        <v>0</v>
      </c>
      <c r="M880">
        <f t="shared" si="174"/>
        <v>0</v>
      </c>
      <c r="N880">
        <v>0</v>
      </c>
      <c r="O880">
        <v>0</v>
      </c>
      <c r="R880" t="str">
        <f t="shared" si="175"/>
        <v xml:space="preserve"> </v>
      </c>
      <c r="S880" t="str">
        <f t="shared" si="176"/>
        <v xml:space="preserve"> </v>
      </c>
      <c r="T880" t="s">
        <v>241</v>
      </c>
      <c r="U880" t="s">
        <v>241</v>
      </c>
    </row>
    <row r="881" spans="1:21" x14ac:dyDescent="0.25">
      <c r="A881" t="s">
        <v>115</v>
      </c>
      <c r="B881" t="s">
        <v>116</v>
      </c>
      <c r="C881">
        <v>4</v>
      </c>
      <c r="D881">
        <v>3</v>
      </c>
      <c r="E881">
        <f t="shared" si="177"/>
        <v>12</v>
      </c>
      <c r="F881">
        <f t="shared" si="181"/>
        <v>30</v>
      </c>
      <c r="G881">
        <f t="shared" si="169"/>
        <v>3</v>
      </c>
      <c r="H881">
        <f t="shared" si="170"/>
        <v>6</v>
      </c>
      <c r="I881">
        <f t="shared" si="171"/>
        <v>26</v>
      </c>
      <c r="J881">
        <f t="shared" si="172"/>
        <v>4.333333333333333</v>
      </c>
      <c r="K881">
        <f t="shared" si="173"/>
        <v>0</v>
      </c>
      <c r="M881">
        <f t="shared" si="174"/>
        <v>0</v>
      </c>
      <c r="N881">
        <v>0</v>
      </c>
      <c r="O881">
        <v>0</v>
      </c>
      <c r="R881" t="str">
        <f t="shared" si="175"/>
        <v xml:space="preserve"> </v>
      </c>
      <c r="S881" t="str">
        <f t="shared" si="176"/>
        <v xml:space="preserve"> </v>
      </c>
      <c r="T881" t="s">
        <v>241</v>
      </c>
      <c r="U881" t="s">
        <v>241</v>
      </c>
    </row>
    <row r="882" spans="1:21" x14ac:dyDescent="0.25">
      <c r="A882" t="s">
        <v>115</v>
      </c>
      <c r="B882" t="s">
        <v>116</v>
      </c>
      <c r="C882">
        <v>2</v>
      </c>
      <c r="D882">
        <v>1</v>
      </c>
      <c r="E882">
        <f t="shared" si="177"/>
        <v>2</v>
      </c>
      <c r="F882">
        <f t="shared" si="181"/>
        <v>32</v>
      </c>
      <c r="G882">
        <f t="shared" si="169"/>
        <v>4</v>
      </c>
      <c r="H882">
        <f t="shared" si="170"/>
        <v>7</v>
      </c>
      <c r="I882">
        <f t="shared" si="171"/>
        <v>28</v>
      </c>
      <c r="J882">
        <f t="shared" si="172"/>
        <v>4</v>
      </c>
      <c r="K882">
        <f t="shared" si="173"/>
        <v>0</v>
      </c>
      <c r="M882">
        <f t="shared" si="174"/>
        <v>0</v>
      </c>
      <c r="N882">
        <v>0</v>
      </c>
      <c r="O882">
        <v>0</v>
      </c>
      <c r="R882" t="str">
        <f t="shared" si="175"/>
        <v xml:space="preserve"> </v>
      </c>
      <c r="S882" t="str">
        <f t="shared" si="176"/>
        <v xml:space="preserve"> </v>
      </c>
      <c r="T882" t="s">
        <v>241</v>
      </c>
      <c r="U882" t="s">
        <v>241</v>
      </c>
    </row>
    <row r="883" spans="1:21" x14ac:dyDescent="0.25">
      <c r="A883" t="s">
        <v>115</v>
      </c>
      <c r="B883" t="s">
        <v>116</v>
      </c>
      <c r="C883">
        <v>5</v>
      </c>
      <c r="D883">
        <v>3</v>
      </c>
      <c r="E883">
        <f t="shared" si="177"/>
        <v>15</v>
      </c>
      <c r="F883">
        <f t="shared" si="181"/>
        <v>47</v>
      </c>
      <c r="G883">
        <f t="shared" si="169"/>
        <v>5</v>
      </c>
      <c r="H883">
        <f t="shared" si="170"/>
        <v>10</v>
      </c>
      <c r="I883">
        <f t="shared" si="171"/>
        <v>43</v>
      </c>
      <c r="J883">
        <f t="shared" si="172"/>
        <v>4.3</v>
      </c>
      <c r="K883">
        <f t="shared" si="173"/>
        <v>0</v>
      </c>
      <c r="M883">
        <f t="shared" si="174"/>
        <v>0</v>
      </c>
      <c r="N883">
        <v>0</v>
      </c>
      <c r="O883">
        <v>0</v>
      </c>
      <c r="R883" t="str">
        <f t="shared" si="175"/>
        <v xml:space="preserve"> </v>
      </c>
      <c r="S883" t="str">
        <f t="shared" si="176"/>
        <v xml:space="preserve"> </v>
      </c>
      <c r="T883" t="s">
        <v>241</v>
      </c>
      <c r="U883" t="s">
        <v>241</v>
      </c>
    </row>
    <row r="884" spans="1:21" x14ac:dyDescent="0.25">
      <c r="A884" t="s">
        <v>115</v>
      </c>
      <c r="B884" t="s">
        <v>116</v>
      </c>
      <c r="C884">
        <v>3</v>
      </c>
      <c r="D884">
        <v>1</v>
      </c>
      <c r="E884">
        <f t="shared" si="177"/>
        <v>3</v>
      </c>
      <c r="F884">
        <f t="shared" si="181"/>
        <v>50</v>
      </c>
      <c r="G884">
        <f t="shared" si="169"/>
        <v>6</v>
      </c>
      <c r="H884">
        <f t="shared" si="170"/>
        <v>11</v>
      </c>
      <c r="I884">
        <f t="shared" si="171"/>
        <v>46</v>
      </c>
      <c r="J884">
        <f t="shared" si="172"/>
        <v>4.1818181818181817</v>
      </c>
      <c r="K884">
        <f t="shared" si="173"/>
        <v>0</v>
      </c>
      <c r="M884">
        <f t="shared" si="174"/>
        <v>0</v>
      </c>
      <c r="N884">
        <v>0</v>
      </c>
      <c r="O884">
        <v>0</v>
      </c>
      <c r="R884" t="str">
        <f t="shared" si="175"/>
        <v xml:space="preserve"> </v>
      </c>
      <c r="S884" t="str">
        <f t="shared" si="176"/>
        <v xml:space="preserve"> </v>
      </c>
      <c r="T884" t="s">
        <v>241</v>
      </c>
      <c r="U884" t="s">
        <v>241</v>
      </c>
    </row>
    <row r="885" spans="1:21" x14ac:dyDescent="0.25">
      <c r="A885" t="s">
        <v>115</v>
      </c>
      <c r="B885" t="s">
        <v>116</v>
      </c>
      <c r="C885">
        <v>3</v>
      </c>
      <c r="D885">
        <v>3</v>
      </c>
      <c r="E885">
        <f t="shared" si="177"/>
        <v>9</v>
      </c>
      <c r="F885">
        <f t="shared" si="181"/>
        <v>59</v>
      </c>
      <c r="G885">
        <f t="shared" si="169"/>
        <v>7</v>
      </c>
      <c r="H885">
        <f t="shared" si="170"/>
        <v>14</v>
      </c>
      <c r="I885">
        <f t="shared" si="171"/>
        <v>55</v>
      </c>
      <c r="J885">
        <f t="shared" si="172"/>
        <v>3.9285714285714284</v>
      </c>
      <c r="K885">
        <f t="shared" si="173"/>
        <v>0</v>
      </c>
      <c r="M885">
        <f t="shared" si="174"/>
        <v>0</v>
      </c>
      <c r="N885">
        <v>0</v>
      </c>
      <c r="O885">
        <v>0</v>
      </c>
      <c r="R885" t="str">
        <f t="shared" si="175"/>
        <v xml:space="preserve"> </v>
      </c>
      <c r="S885" t="str">
        <f t="shared" si="176"/>
        <v xml:space="preserve"> </v>
      </c>
      <c r="T885" t="s">
        <v>241</v>
      </c>
      <c r="U885" t="s">
        <v>241</v>
      </c>
    </row>
    <row r="886" spans="1:21" x14ac:dyDescent="0.25">
      <c r="A886" t="s">
        <v>115</v>
      </c>
      <c r="B886" t="s">
        <v>116</v>
      </c>
      <c r="C886">
        <v>5</v>
      </c>
      <c r="D886">
        <v>1</v>
      </c>
      <c r="E886">
        <f t="shared" si="177"/>
        <v>5</v>
      </c>
      <c r="F886">
        <f t="shared" si="181"/>
        <v>64</v>
      </c>
      <c r="G886">
        <f t="shared" si="169"/>
        <v>8</v>
      </c>
      <c r="H886">
        <f t="shared" si="170"/>
        <v>15</v>
      </c>
      <c r="I886">
        <f t="shared" si="171"/>
        <v>60</v>
      </c>
      <c r="J886">
        <f t="shared" si="172"/>
        <v>4</v>
      </c>
      <c r="K886">
        <f t="shared" si="173"/>
        <v>0</v>
      </c>
      <c r="M886">
        <f t="shared" si="174"/>
        <v>0</v>
      </c>
      <c r="N886">
        <v>0</v>
      </c>
      <c r="O886">
        <v>0</v>
      </c>
      <c r="R886" t="str">
        <f t="shared" si="175"/>
        <v xml:space="preserve"> </v>
      </c>
      <c r="S886" t="str">
        <f t="shared" si="176"/>
        <v xml:space="preserve"> </v>
      </c>
      <c r="T886" t="s">
        <v>241</v>
      </c>
      <c r="U886" t="s">
        <v>241</v>
      </c>
    </row>
    <row r="887" spans="1:21" x14ac:dyDescent="0.25">
      <c r="A887" t="s">
        <v>115</v>
      </c>
      <c r="B887" t="s">
        <v>116</v>
      </c>
      <c r="C887">
        <v>2</v>
      </c>
      <c r="D887">
        <v>3</v>
      </c>
      <c r="E887">
        <f t="shared" si="177"/>
        <v>6</v>
      </c>
      <c r="F887">
        <f t="shared" si="181"/>
        <v>70</v>
      </c>
      <c r="G887">
        <f t="shared" si="169"/>
        <v>9</v>
      </c>
      <c r="H887">
        <f t="shared" si="170"/>
        <v>18</v>
      </c>
      <c r="I887">
        <f t="shared" si="171"/>
        <v>66</v>
      </c>
      <c r="J887">
        <f t="shared" si="172"/>
        <v>3.6666666666666665</v>
      </c>
      <c r="K887">
        <f t="shared" si="173"/>
        <v>0</v>
      </c>
      <c r="M887">
        <f t="shared" si="174"/>
        <v>0</v>
      </c>
      <c r="N887">
        <v>0</v>
      </c>
      <c r="O887">
        <v>0</v>
      </c>
      <c r="R887" t="str">
        <f t="shared" si="175"/>
        <v xml:space="preserve"> </v>
      </c>
      <c r="S887" t="str">
        <f t="shared" si="176"/>
        <v xml:space="preserve"> </v>
      </c>
      <c r="T887" t="s">
        <v>241</v>
      </c>
      <c r="U887" t="s">
        <v>241</v>
      </c>
    </row>
    <row r="888" spans="1:21" x14ac:dyDescent="0.25">
      <c r="A888" t="s">
        <v>115</v>
      </c>
      <c r="B888" t="s">
        <v>116</v>
      </c>
      <c r="C888">
        <v>5</v>
      </c>
      <c r="D888">
        <v>2</v>
      </c>
      <c r="E888">
        <f t="shared" si="177"/>
        <v>10</v>
      </c>
      <c r="F888">
        <f t="shared" si="181"/>
        <v>80</v>
      </c>
      <c r="G888">
        <f t="shared" si="169"/>
        <v>10</v>
      </c>
      <c r="H888">
        <f t="shared" si="170"/>
        <v>20</v>
      </c>
      <c r="I888">
        <f t="shared" si="171"/>
        <v>76</v>
      </c>
      <c r="J888">
        <f t="shared" si="172"/>
        <v>3.8</v>
      </c>
      <c r="K888">
        <f t="shared" si="173"/>
        <v>0</v>
      </c>
      <c r="M888">
        <f t="shared" si="174"/>
        <v>0</v>
      </c>
      <c r="N888">
        <v>0</v>
      </c>
      <c r="O888">
        <v>0</v>
      </c>
      <c r="R888" t="str">
        <f t="shared" si="175"/>
        <v xml:space="preserve"> </v>
      </c>
      <c r="S888" t="str">
        <f t="shared" si="176"/>
        <v xml:space="preserve"> </v>
      </c>
      <c r="T888" t="s">
        <v>241</v>
      </c>
      <c r="U888" t="s">
        <v>241</v>
      </c>
    </row>
    <row r="889" spans="1:21" x14ac:dyDescent="0.25">
      <c r="A889" t="s">
        <v>115</v>
      </c>
      <c r="B889" t="s">
        <v>116</v>
      </c>
      <c r="C889">
        <v>4</v>
      </c>
      <c r="D889">
        <v>2</v>
      </c>
      <c r="E889">
        <f t="shared" si="177"/>
        <v>8</v>
      </c>
      <c r="F889">
        <f t="shared" si="179"/>
        <v>88</v>
      </c>
      <c r="G889">
        <f t="shared" si="169"/>
        <v>11</v>
      </c>
      <c r="H889">
        <f t="shared" si="170"/>
        <v>22</v>
      </c>
      <c r="I889">
        <f t="shared" si="171"/>
        <v>84</v>
      </c>
      <c r="J889">
        <f t="shared" si="172"/>
        <v>3.8181818181818183</v>
      </c>
      <c r="K889">
        <f t="shared" si="173"/>
        <v>3.8181818181818183</v>
      </c>
      <c r="M889" t="str">
        <f t="shared" si="174"/>
        <v>C3</v>
      </c>
      <c r="N889">
        <v>0</v>
      </c>
      <c r="O889">
        <v>0</v>
      </c>
      <c r="R889" t="str">
        <f t="shared" si="175"/>
        <v>Jan Czerwiński</v>
      </c>
      <c r="S889" t="str">
        <f t="shared" si="176"/>
        <v>C3</v>
      </c>
      <c r="T889" t="s">
        <v>241</v>
      </c>
      <c r="U889" t="s">
        <v>241</v>
      </c>
    </row>
    <row r="890" spans="1:21" x14ac:dyDescent="0.25">
      <c r="A890" t="s">
        <v>169</v>
      </c>
      <c r="B890" t="s">
        <v>170</v>
      </c>
      <c r="C890">
        <v>1</v>
      </c>
      <c r="D890">
        <v>1</v>
      </c>
      <c r="E890">
        <f t="shared" si="177"/>
        <v>1</v>
      </c>
      <c r="F890">
        <f t="shared" si="179"/>
        <v>88</v>
      </c>
      <c r="G890">
        <f t="shared" si="169"/>
        <v>1</v>
      </c>
      <c r="H890">
        <f t="shared" si="170"/>
        <v>1</v>
      </c>
      <c r="I890">
        <f t="shared" si="171"/>
        <v>1</v>
      </c>
      <c r="J890">
        <f t="shared" si="172"/>
        <v>1</v>
      </c>
      <c r="K890">
        <f t="shared" si="173"/>
        <v>0</v>
      </c>
      <c r="M890">
        <f t="shared" si="174"/>
        <v>0</v>
      </c>
      <c r="N890">
        <v>0</v>
      </c>
      <c r="O890">
        <v>0</v>
      </c>
      <c r="R890" t="str">
        <f t="shared" si="175"/>
        <v xml:space="preserve"> </v>
      </c>
      <c r="S890" t="str">
        <f t="shared" si="176"/>
        <v xml:space="preserve"> </v>
      </c>
      <c r="T890" t="s">
        <v>241</v>
      </c>
      <c r="U890" t="s">
        <v>241</v>
      </c>
    </row>
    <row r="891" spans="1:21" x14ac:dyDescent="0.25">
      <c r="A891" t="s">
        <v>169</v>
      </c>
      <c r="B891" t="s">
        <v>170</v>
      </c>
      <c r="C891">
        <v>3</v>
      </c>
      <c r="D891">
        <v>2</v>
      </c>
      <c r="E891">
        <f t="shared" si="177"/>
        <v>6</v>
      </c>
      <c r="F891">
        <f t="shared" si="179"/>
        <v>94</v>
      </c>
      <c r="G891">
        <f t="shared" si="169"/>
        <v>2</v>
      </c>
      <c r="H891">
        <f t="shared" si="170"/>
        <v>3</v>
      </c>
      <c r="I891">
        <f t="shared" si="171"/>
        <v>7</v>
      </c>
      <c r="J891">
        <f t="shared" si="172"/>
        <v>2.3333333333333335</v>
      </c>
      <c r="K891">
        <f t="shared" si="173"/>
        <v>0</v>
      </c>
      <c r="M891">
        <f t="shared" si="174"/>
        <v>0</v>
      </c>
      <c r="N891">
        <v>0</v>
      </c>
      <c r="O891">
        <v>0</v>
      </c>
      <c r="R891" t="str">
        <f t="shared" si="175"/>
        <v xml:space="preserve"> </v>
      </c>
      <c r="S891" t="str">
        <f t="shared" si="176"/>
        <v xml:space="preserve"> </v>
      </c>
      <c r="T891" t="s">
        <v>241</v>
      </c>
      <c r="U891" t="s">
        <v>241</v>
      </c>
    </row>
    <row r="892" spans="1:21" x14ac:dyDescent="0.25">
      <c r="A892" t="s">
        <v>169</v>
      </c>
      <c r="B892" t="s">
        <v>170</v>
      </c>
      <c r="C892">
        <v>5</v>
      </c>
      <c r="D892">
        <v>3</v>
      </c>
      <c r="E892">
        <f t="shared" si="177"/>
        <v>15</v>
      </c>
      <c r="F892">
        <f t="shared" si="179"/>
        <v>109</v>
      </c>
      <c r="G892">
        <f t="shared" si="169"/>
        <v>3</v>
      </c>
      <c r="H892">
        <f t="shared" si="170"/>
        <v>6</v>
      </c>
      <c r="I892">
        <f t="shared" si="171"/>
        <v>22</v>
      </c>
      <c r="J892">
        <f t="shared" si="172"/>
        <v>3.6666666666666665</v>
      </c>
      <c r="K892">
        <f t="shared" si="173"/>
        <v>0</v>
      </c>
      <c r="M892">
        <f t="shared" si="174"/>
        <v>0</v>
      </c>
      <c r="N892">
        <v>0</v>
      </c>
      <c r="O892">
        <v>0</v>
      </c>
      <c r="R892" t="str">
        <f t="shared" si="175"/>
        <v xml:space="preserve"> </v>
      </c>
      <c r="S892" t="str">
        <f t="shared" si="176"/>
        <v xml:space="preserve"> </v>
      </c>
      <c r="T892" t="s">
        <v>241</v>
      </c>
      <c r="U892" t="s">
        <v>241</v>
      </c>
    </row>
    <row r="893" spans="1:21" x14ac:dyDescent="0.25">
      <c r="A893" t="s">
        <v>169</v>
      </c>
      <c r="B893" t="s">
        <v>170</v>
      </c>
      <c r="C893">
        <v>3</v>
      </c>
      <c r="D893">
        <v>1</v>
      </c>
      <c r="E893">
        <f t="shared" si="177"/>
        <v>3</v>
      </c>
      <c r="F893">
        <v>35</v>
      </c>
      <c r="G893">
        <f t="shared" si="169"/>
        <v>4</v>
      </c>
      <c r="H893">
        <f t="shared" si="170"/>
        <v>7</v>
      </c>
      <c r="I893">
        <f t="shared" si="171"/>
        <v>25</v>
      </c>
      <c r="J893">
        <f t="shared" si="172"/>
        <v>3.5714285714285716</v>
      </c>
      <c r="K893">
        <f t="shared" si="173"/>
        <v>0</v>
      </c>
      <c r="M893">
        <f t="shared" si="174"/>
        <v>0</v>
      </c>
      <c r="N893">
        <v>0</v>
      </c>
      <c r="O893">
        <v>0</v>
      </c>
      <c r="R893" t="str">
        <f t="shared" si="175"/>
        <v xml:space="preserve"> </v>
      </c>
      <c r="S893" t="str">
        <f t="shared" si="176"/>
        <v xml:space="preserve"> </v>
      </c>
      <c r="T893" t="s">
        <v>241</v>
      </c>
      <c r="U893" t="s">
        <v>241</v>
      </c>
    </row>
    <row r="894" spans="1:21" x14ac:dyDescent="0.25">
      <c r="A894" t="s">
        <v>169</v>
      </c>
      <c r="B894" t="s">
        <v>170</v>
      </c>
      <c r="C894">
        <v>2</v>
      </c>
      <c r="D894">
        <v>1</v>
      </c>
      <c r="E894">
        <f t="shared" si="177"/>
        <v>2</v>
      </c>
      <c r="F894">
        <f t="shared" ref="F894" si="182">IF(B894=B893,F893+E894,E893)</f>
        <v>37</v>
      </c>
      <c r="G894">
        <f t="shared" si="169"/>
        <v>5</v>
      </c>
      <c r="H894">
        <f t="shared" si="170"/>
        <v>8</v>
      </c>
      <c r="I894">
        <f t="shared" si="171"/>
        <v>27</v>
      </c>
      <c r="J894">
        <f t="shared" si="172"/>
        <v>3.375</v>
      </c>
      <c r="K894">
        <f t="shared" si="173"/>
        <v>0</v>
      </c>
      <c r="M894">
        <f t="shared" si="174"/>
        <v>0</v>
      </c>
      <c r="N894">
        <v>0</v>
      </c>
      <c r="O894">
        <v>0</v>
      </c>
      <c r="R894" t="str">
        <f t="shared" si="175"/>
        <v xml:space="preserve"> </v>
      </c>
      <c r="S894" t="str">
        <f t="shared" si="176"/>
        <v xml:space="preserve"> </v>
      </c>
      <c r="T894" t="s">
        <v>241</v>
      </c>
      <c r="U894" t="s">
        <v>241</v>
      </c>
    </row>
    <row r="895" spans="1:21" x14ac:dyDescent="0.25">
      <c r="A895" t="s">
        <v>169</v>
      </c>
      <c r="B895" t="s">
        <v>170</v>
      </c>
      <c r="C895">
        <v>4</v>
      </c>
      <c r="D895">
        <v>3</v>
      </c>
      <c r="E895">
        <f t="shared" si="177"/>
        <v>12</v>
      </c>
      <c r="F895">
        <f t="shared" si="181"/>
        <v>49</v>
      </c>
      <c r="G895">
        <f t="shared" si="169"/>
        <v>6</v>
      </c>
      <c r="H895">
        <f t="shared" si="170"/>
        <v>11</v>
      </c>
      <c r="I895">
        <f t="shared" si="171"/>
        <v>39</v>
      </c>
      <c r="J895">
        <f t="shared" si="172"/>
        <v>3.5454545454545454</v>
      </c>
      <c r="K895">
        <f t="shared" si="173"/>
        <v>0</v>
      </c>
      <c r="M895">
        <f t="shared" si="174"/>
        <v>0</v>
      </c>
      <c r="N895">
        <v>0</v>
      </c>
      <c r="O895">
        <v>0</v>
      </c>
      <c r="R895" t="str">
        <f t="shared" si="175"/>
        <v xml:space="preserve"> </v>
      </c>
      <c r="S895" t="str">
        <f t="shared" si="176"/>
        <v xml:space="preserve"> </v>
      </c>
      <c r="T895" t="s">
        <v>241</v>
      </c>
      <c r="U895" t="s">
        <v>241</v>
      </c>
    </row>
    <row r="896" spans="1:21" x14ac:dyDescent="0.25">
      <c r="A896" t="s">
        <v>169</v>
      </c>
      <c r="B896" t="s">
        <v>170</v>
      </c>
      <c r="C896">
        <v>3</v>
      </c>
      <c r="D896">
        <v>3</v>
      </c>
      <c r="E896">
        <f t="shared" si="177"/>
        <v>9</v>
      </c>
      <c r="F896">
        <f t="shared" si="181"/>
        <v>58</v>
      </c>
      <c r="G896">
        <f t="shared" si="169"/>
        <v>7</v>
      </c>
      <c r="H896">
        <f t="shared" si="170"/>
        <v>14</v>
      </c>
      <c r="I896">
        <f t="shared" si="171"/>
        <v>48</v>
      </c>
      <c r="J896">
        <f t="shared" si="172"/>
        <v>3.4285714285714284</v>
      </c>
      <c r="K896">
        <f t="shared" si="173"/>
        <v>0</v>
      </c>
      <c r="M896">
        <f t="shared" si="174"/>
        <v>0</v>
      </c>
      <c r="N896">
        <v>0</v>
      </c>
      <c r="O896">
        <v>0</v>
      </c>
      <c r="R896" t="str">
        <f t="shared" si="175"/>
        <v xml:space="preserve"> </v>
      </c>
      <c r="S896" t="str">
        <f t="shared" si="176"/>
        <v xml:space="preserve"> </v>
      </c>
      <c r="T896" t="s">
        <v>241</v>
      </c>
      <c r="U896" t="s">
        <v>241</v>
      </c>
    </row>
    <row r="897" spans="1:21" x14ac:dyDescent="0.25">
      <c r="A897" t="s">
        <v>169</v>
      </c>
      <c r="B897" t="s">
        <v>170</v>
      </c>
      <c r="C897">
        <v>4</v>
      </c>
      <c r="D897">
        <v>1</v>
      </c>
      <c r="E897">
        <f t="shared" si="177"/>
        <v>4</v>
      </c>
      <c r="F897">
        <f t="shared" si="181"/>
        <v>62</v>
      </c>
      <c r="G897">
        <f t="shared" si="169"/>
        <v>8</v>
      </c>
      <c r="H897">
        <f t="shared" si="170"/>
        <v>15</v>
      </c>
      <c r="I897">
        <f t="shared" si="171"/>
        <v>52</v>
      </c>
      <c r="J897">
        <f t="shared" si="172"/>
        <v>3.4666666666666668</v>
      </c>
      <c r="K897">
        <f t="shared" si="173"/>
        <v>0</v>
      </c>
      <c r="M897">
        <f t="shared" si="174"/>
        <v>0</v>
      </c>
      <c r="N897">
        <v>0</v>
      </c>
      <c r="O897">
        <v>0</v>
      </c>
      <c r="R897" t="str">
        <f t="shared" si="175"/>
        <v xml:space="preserve"> </v>
      </c>
      <c r="S897" t="str">
        <f t="shared" si="176"/>
        <v xml:space="preserve"> </v>
      </c>
      <c r="T897" t="s">
        <v>241</v>
      </c>
      <c r="U897" t="s">
        <v>241</v>
      </c>
    </row>
    <row r="898" spans="1:21" x14ac:dyDescent="0.25">
      <c r="A898" t="s">
        <v>169</v>
      </c>
      <c r="B898" t="s">
        <v>170</v>
      </c>
      <c r="C898">
        <v>4</v>
      </c>
      <c r="D898">
        <v>1</v>
      </c>
      <c r="E898">
        <f t="shared" si="177"/>
        <v>4</v>
      </c>
      <c r="F898">
        <f t="shared" si="181"/>
        <v>66</v>
      </c>
      <c r="G898">
        <f t="shared" si="169"/>
        <v>9</v>
      </c>
      <c r="H898">
        <f t="shared" si="170"/>
        <v>16</v>
      </c>
      <c r="I898">
        <f t="shared" si="171"/>
        <v>56</v>
      </c>
      <c r="J898">
        <f t="shared" si="172"/>
        <v>3.5</v>
      </c>
      <c r="K898">
        <f t="shared" si="173"/>
        <v>0</v>
      </c>
      <c r="M898">
        <f t="shared" si="174"/>
        <v>0</v>
      </c>
      <c r="N898">
        <v>0</v>
      </c>
      <c r="O898">
        <v>0</v>
      </c>
      <c r="R898" t="str">
        <f t="shared" si="175"/>
        <v xml:space="preserve"> </v>
      </c>
      <c r="S898" t="str">
        <f t="shared" si="176"/>
        <v xml:space="preserve"> </v>
      </c>
      <c r="T898" t="s">
        <v>241</v>
      </c>
      <c r="U898" t="s">
        <v>241</v>
      </c>
    </row>
    <row r="899" spans="1:21" x14ac:dyDescent="0.25">
      <c r="A899" t="s">
        <v>169</v>
      </c>
      <c r="B899" t="s">
        <v>170</v>
      </c>
      <c r="C899">
        <v>2</v>
      </c>
      <c r="D899">
        <v>2</v>
      </c>
      <c r="E899">
        <f t="shared" si="177"/>
        <v>4</v>
      </c>
      <c r="F899">
        <f t="shared" si="181"/>
        <v>70</v>
      </c>
      <c r="G899">
        <f t="shared" ref="G899:G962" si="183">IF(B899=B898,G898+1,1)</f>
        <v>10</v>
      </c>
      <c r="H899">
        <f t="shared" ref="H899:H962" si="184">IF(B899=B898,H898+D899,D899)</f>
        <v>18</v>
      </c>
      <c r="I899">
        <f t="shared" ref="I899:I962" si="185">IF(B899=B898,I898+E899,E899)</f>
        <v>60</v>
      </c>
      <c r="J899">
        <f t="shared" ref="J899:J962" si="186">I899/H899</f>
        <v>3.3333333333333335</v>
      </c>
      <c r="K899">
        <f t="shared" ref="K899:K962" si="187">IF(B899&lt;&gt;B900,J899,0)</f>
        <v>0</v>
      </c>
      <c r="M899">
        <f t="shared" ref="M899:M962" si="188">IF(B899&lt;&gt;B900,A899,0)</f>
        <v>0</v>
      </c>
      <c r="N899">
        <v>0</v>
      </c>
      <c r="O899">
        <v>0</v>
      </c>
      <c r="R899" t="str">
        <f t="shared" ref="R899:R962" si="189">IF(B899&lt;&gt;B900,B899," ")</f>
        <v xml:space="preserve"> </v>
      </c>
      <c r="S899" t="str">
        <f t="shared" ref="S899:S962" si="190">IF(B899&lt;&gt;B900,A899," ")</f>
        <v xml:space="preserve"> </v>
      </c>
      <c r="T899" t="s">
        <v>241</v>
      </c>
      <c r="U899" t="s">
        <v>241</v>
      </c>
    </row>
    <row r="900" spans="1:21" x14ac:dyDescent="0.25">
      <c r="A900" t="s">
        <v>169</v>
      </c>
      <c r="B900" t="s">
        <v>170</v>
      </c>
      <c r="C900">
        <v>1</v>
      </c>
      <c r="D900">
        <v>2</v>
      </c>
      <c r="E900">
        <f t="shared" ref="E900:E963" si="191">C900*D900</f>
        <v>2</v>
      </c>
      <c r="F900">
        <f t="shared" si="181"/>
        <v>72</v>
      </c>
      <c r="G900">
        <f t="shared" si="183"/>
        <v>11</v>
      </c>
      <c r="H900">
        <f t="shared" si="184"/>
        <v>20</v>
      </c>
      <c r="I900">
        <f t="shared" si="185"/>
        <v>62</v>
      </c>
      <c r="J900">
        <f t="shared" si="186"/>
        <v>3.1</v>
      </c>
      <c r="K900">
        <f t="shared" si="187"/>
        <v>3.1</v>
      </c>
      <c r="M900" t="str">
        <f t="shared" si="188"/>
        <v>C30</v>
      </c>
      <c r="N900">
        <v>0</v>
      </c>
      <c r="O900">
        <v>0</v>
      </c>
      <c r="R900" t="str">
        <f t="shared" si="189"/>
        <v>Dariusz Ziemski</v>
      </c>
      <c r="S900" t="str">
        <f t="shared" si="190"/>
        <v>C30</v>
      </c>
      <c r="T900" t="s">
        <v>241</v>
      </c>
      <c r="U900" t="s">
        <v>241</v>
      </c>
    </row>
    <row r="901" spans="1:21" x14ac:dyDescent="0.25">
      <c r="A901" t="s">
        <v>117</v>
      </c>
      <c r="B901" t="s">
        <v>118</v>
      </c>
      <c r="C901">
        <v>6</v>
      </c>
      <c r="D901">
        <v>1</v>
      </c>
      <c r="E901">
        <f t="shared" si="191"/>
        <v>6</v>
      </c>
      <c r="F901">
        <f t="shared" si="181"/>
        <v>2</v>
      </c>
      <c r="G901">
        <f t="shared" si="183"/>
        <v>1</v>
      </c>
      <c r="H901">
        <f t="shared" si="184"/>
        <v>1</v>
      </c>
      <c r="I901">
        <f t="shared" si="185"/>
        <v>6</v>
      </c>
      <c r="J901">
        <f t="shared" si="186"/>
        <v>6</v>
      </c>
      <c r="K901">
        <f t="shared" si="187"/>
        <v>0</v>
      </c>
      <c r="M901">
        <f t="shared" si="188"/>
        <v>0</v>
      </c>
      <c r="N901">
        <v>0</v>
      </c>
      <c r="O901">
        <v>0</v>
      </c>
      <c r="R901" t="str">
        <f t="shared" si="189"/>
        <v xml:space="preserve"> </v>
      </c>
      <c r="S901" t="str">
        <f t="shared" si="190"/>
        <v xml:space="preserve"> </v>
      </c>
      <c r="T901" t="s">
        <v>241</v>
      </c>
      <c r="U901" t="s">
        <v>241</v>
      </c>
    </row>
    <row r="902" spans="1:21" x14ac:dyDescent="0.25">
      <c r="A902" t="s">
        <v>117</v>
      </c>
      <c r="B902" t="s">
        <v>118</v>
      </c>
      <c r="C902">
        <v>4</v>
      </c>
      <c r="D902">
        <v>2</v>
      </c>
      <c r="E902">
        <f t="shared" si="191"/>
        <v>8</v>
      </c>
      <c r="F902">
        <f t="shared" si="181"/>
        <v>10</v>
      </c>
      <c r="G902">
        <f t="shared" si="183"/>
        <v>2</v>
      </c>
      <c r="H902">
        <f t="shared" si="184"/>
        <v>3</v>
      </c>
      <c r="I902">
        <f t="shared" si="185"/>
        <v>14</v>
      </c>
      <c r="J902">
        <f t="shared" si="186"/>
        <v>4.666666666666667</v>
      </c>
      <c r="K902">
        <f t="shared" si="187"/>
        <v>0</v>
      </c>
      <c r="M902">
        <f t="shared" si="188"/>
        <v>0</v>
      </c>
      <c r="N902">
        <v>0</v>
      </c>
      <c r="O902">
        <v>0</v>
      </c>
      <c r="R902" t="str">
        <f t="shared" si="189"/>
        <v xml:space="preserve"> </v>
      </c>
      <c r="S902" t="str">
        <f t="shared" si="190"/>
        <v xml:space="preserve"> </v>
      </c>
      <c r="T902" t="s">
        <v>241</v>
      </c>
      <c r="U902" t="s">
        <v>241</v>
      </c>
    </row>
    <row r="903" spans="1:21" x14ac:dyDescent="0.25">
      <c r="A903" t="s">
        <v>117</v>
      </c>
      <c r="B903" t="s">
        <v>118</v>
      </c>
      <c r="C903">
        <v>6</v>
      </c>
      <c r="D903">
        <v>3</v>
      </c>
      <c r="E903">
        <f t="shared" si="191"/>
        <v>18</v>
      </c>
      <c r="F903">
        <f t="shared" si="181"/>
        <v>28</v>
      </c>
      <c r="G903">
        <f t="shared" si="183"/>
        <v>3</v>
      </c>
      <c r="H903">
        <f t="shared" si="184"/>
        <v>6</v>
      </c>
      <c r="I903">
        <f t="shared" si="185"/>
        <v>32</v>
      </c>
      <c r="J903">
        <f t="shared" si="186"/>
        <v>5.333333333333333</v>
      </c>
      <c r="K903">
        <f t="shared" si="187"/>
        <v>0</v>
      </c>
      <c r="M903">
        <f t="shared" si="188"/>
        <v>0</v>
      </c>
      <c r="N903">
        <v>0</v>
      </c>
      <c r="O903">
        <v>0</v>
      </c>
      <c r="R903" t="str">
        <f t="shared" si="189"/>
        <v xml:space="preserve"> </v>
      </c>
      <c r="S903" t="str">
        <f t="shared" si="190"/>
        <v xml:space="preserve"> </v>
      </c>
      <c r="T903" t="s">
        <v>241</v>
      </c>
      <c r="U903" t="s">
        <v>241</v>
      </c>
    </row>
    <row r="904" spans="1:21" x14ac:dyDescent="0.25">
      <c r="A904" t="s">
        <v>117</v>
      </c>
      <c r="B904" t="s">
        <v>118</v>
      </c>
      <c r="C904">
        <v>4</v>
      </c>
      <c r="D904">
        <v>1</v>
      </c>
      <c r="E904">
        <f t="shared" si="191"/>
        <v>4</v>
      </c>
      <c r="F904">
        <f t="shared" si="181"/>
        <v>32</v>
      </c>
      <c r="G904">
        <f t="shared" si="183"/>
        <v>4</v>
      </c>
      <c r="H904">
        <f t="shared" si="184"/>
        <v>7</v>
      </c>
      <c r="I904">
        <f t="shared" si="185"/>
        <v>36</v>
      </c>
      <c r="J904">
        <f t="shared" si="186"/>
        <v>5.1428571428571432</v>
      </c>
      <c r="K904">
        <f t="shared" si="187"/>
        <v>0</v>
      </c>
      <c r="M904">
        <f t="shared" si="188"/>
        <v>0</v>
      </c>
      <c r="N904">
        <v>0</v>
      </c>
      <c r="O904">
        <v>0</v>
      </c>
      <c r="R904" t="str">
        <f t="shared" si="189"/>
        <v xml:space="preserve"> </v>
      </c>
      <c r="S904" t="str">
        <f t="shared" si="190"/>
        <v xml:space="preserve"> </v>
      </c>
      <c r="T904" t="s">
        <v>241</v>
      </c>
      <c r="U904" t="s">
        <v>241</v>
      </c>
    </row>
    <row r="905" spans="1:21" x14ac:dyDescent="0.25">
      <c r="A905" t="s">
        <v>117</v>
      </c>
      <c r="B905" t="s">
        <v>118</v>
      </c>
      <c r="C905">
        <v>3</v>
      </c>
      <c r="D905">
        <v>1</v>
      </c>
      <c r="E905">
        <f t="shared" si="191"/>
        <v>3</v>
      </c>
      <c r="F905">
        <f t="shared" si="181"/>
        <v>35</v>
      </c>
      <c r="G905">
        <f t="shared" si="183"/>
        <v>5</v>
      </c>
      <c r="H905">
        <f t="shared" si="184"/>
        <v>8</v>
      </c>
      <c r="I905">
        <f t="shared" si="185"/>
        <v>39</v>
      </c>
      <c r="J905">
        <f t="shared" si="186"/>
        <v>4.875</v>
      </c>
      <c r="K905">
        <f t="shared" si="187"/>
        <v>0</v>
      </c>
      <c r="M905">
        <f t="shared" si="188"/>
        <v>0</v>
      </c>
      <c r="N905">
        <v>0</v>
      </c>
      <c r="O905">
        <v>0</v>
      </c>
      <c r="R905" t="str">
        <f t="shared" si="189"/>
        <v xml:space="preserve"> </v>
      </c>
      <c r="S905" t="str">
        <f t="shared" si="190"/>
        <v xml:space="preserve"> </v>
      </c>
      <c r="T905" t="s">
        <v>241</v>
      </c>
      <c r="U905" t="s">
        <v>241</v>
      </c>
    </row>
    <row r="906" spans="1:21" x14ac:dyDescent="0.25">
      <c r="A906" t="s">
        <v>117</v>
      </c>
      <c r="B906" t="s">
        <v>118</v>
      </c>
      <c r="C906">
        <v>3</v>
      </c>
      <c r="D906">
        <v>1</v>
      </c>
      <c r="E906">
        <f t="shared" si="191"/>
        <v>3</v>
      </c>
      <c r="F906">
        <f t="shared" si="181"/>
        <v>38</v>
      </c>
      <c r="G906">
        <f t="shared" si="183"/>
        <v>6</v>
      </c>
      <c r="H906">
        <f t="shared" si="184"/>
        <v>9</v>
      </c>
      <c r="I906">
        <f t="shared" si="185"/>
        <v>42</v>
      </c>
      <c r="J906">
        <f t="shared" si="186"/>
        <v>4.666666666666667</v>
      </c>
      <c r="K906">
        <f t="shared" si="187"/>
        <v>0</v>
      </c>
      <c r="M906">
        <f t="shared" si="188"/>
        <v>0</v>
      </c>
      <c r="N906">
        <v>0</v>
      </c>
      <c r="O906">
        <v>0</v>
      </c>
      <c r="R906" t="str">
        <f t="shared" si="189"/>
        <v xml:space="preserve"> </v>
      </c>
      <c r="S906" t="str">
        <f t="shared" si="190"/>
        <v xml:space="preserve"> </v>
      </c>
      <c r="T906" t="s">
        <v>241</v>
      </c>
      <c r="U906" t="s">
        <v>241</v>
      </c>
    </row>
    <row r="907" spans="1:21" x14ac:dyDescent="0.25">
      <c r="A907" t="s">
        <v>117</v>
      </c>
      <c r="B907" t="s">
        <v>118</v>
      </c>
      <c r="C907">
        <v>5</v>
      </c>
      <c r="D907">
        <v>1</v>
      </c>
      <c r="E907">
        <f t="shared" si="191"/>
        <v>5</v>
      </c>
      <c r="F907">
        <f t="shared" si="181"/>
        <v>43</v>
      </c>
      <c r="G907">
        <f t="shared" si="183"/>
        <v>7</v>
      </c>
      <c r="H907">
        <f t="shared" si="184"/>
        <v>10</v>
      </c>
      <c r="I907">
        <f t="shared" si="185"/>
        <v>47</v>
      </c>
      <c r="J907">
        <f t="shared" si="186"/>
        <v>4.7</v>
      </c>
      <c r="K907">
        <f t="shared" si="187"/>
        <v>0</v>
      </c>
      <c r="M907">
        <f t="shared" si="188"/>
        <v>0</v>
      </c>
      <c r="N907">
        <v>0</v>
      </c>
      <c r="O907">
        <v>0</v>
      </c>
      <c r="R907" t="str">
        <f t="shared" si="189"/>
        <v xml:space="preserve"> </v>
      </c>
      <c r="S907" t="str">
        <f t="shared" si="190"/>
        <v xml:space="preserve"> </v>
      </c>
      <c r="T907" t="s">
        <v>241</v>
      </c>
      <c r="U907" t="s">
        <v>241</v>
      </c>
    </row>
    <row r="908" spans="1:21" x14ac:dyDescent="0.25">
      <c r="A908" t="s">
        <v>117</v>
      </c>
      <c r="B908" t="s">
        <v>118</v>
      </c>
      <c r="C908">
        <v>2</v>
      </c>
      <c r="D908">
        <v>1</v>
      </c>
      <c r="E908">
        <f t="shared" si="191"/>
        <v>2</v>
      </c>
      <c r="F908">
        <f t="shared" si="181"/>
        <v>45</v>
      </c>
      <c r="G908">
        <f t="shared" si="183"/>
        <v>8</v>
      </c>
      <c r="H908">
        <f t="shared" si="184"/>
        <v>11</v>
      </c>
      <c r="I908">
        <f t="shared" si="185"/>
        <v>49</v>
      </c>
      <c r="J908">
        <f t="shared" si="186"/>
        <v>4.4545454545454541</v>
      </c>
      <c r="K908">
        <f t="shared" si="187"/>
        <v>0</v>
      </c>
      <c r="M908">
        <f t="shared" si="188"/>
        <v>0</v>
      </c>
      <c r="N908">
        <v>0</v>
      </c>
      <c r="O908">
        <v>0</v>
      </c>
      <c r="R908" t="str">
        <f t="shared" si="189"/>
        <v xml:space="preserve"> </v>
      </c>
      <c r="S908" t="str">
        <f t="shared" si="190"/>
        <v xml:space="preserve"> </v>
      </c>
      <c r="T908" t="s">
        <v>241</v>
      </c>
      <c r="U908" t="s">
        <v>241</v>
      </c>
    </row>
    <row r="909" spans="1:21" x14ac:dyDescent="0.25">
      <c r="A909" t="s">
        <v>117</v>
      </c>
      <c r="B909" t="s">
        <v>118</v>
      </c>
      <c r="C909">
        <v>5</v>
      </c>
      <c r="D909">
        <v>2</v>
      </c>
      <c r="E909">
        <f t="shared" si="191"/>
        <v>10</v>
      </c>
      <c r="F909">
        <f t="shared" si="181"/>
        <v>55</v>
      </c>
      <c r="G909">
        <f t="shared" si="183"/>
        <v>9</v>
      </c>
      <c r="H909">
        <f t="shared" si="184"/>
        <v>13</v>
      </c>
      <c r="I909">
        <f t="shared" si="185"/>
        <v>59</v>
      </c>
      <c r="J909">
        <f t="shared" si="186"/>
        <v>4.5384615384615383</v>
      </c>
      <c r="K909">
        <f t="shared" si="187"/>
        <v>0</v>
      </c>
      <c r="M909">
        <f t="shared" si="188"/>
        <v>0</v>
      </c>
      <c r="N909">
        <v>0</v>
      </c>
      <c r="O909">
        <v>0</v>
      </c>
      <c r="R909" t="str">
        <f t="shared" si="189"/>
        <v xml:space="preserve"> </v>
      </c>
      <c r="S909" t="str">
        <f t="shared" si="190"/>
        <v xml:space="preserve"> </v>
      </c>
      <c r="T909" t="s">
        <v>241</v>
      </c>
      <c r="U909" t="s">
        <v>241</v>
      </c>
    </row>
    <row r="910" spans="1:21" x14ac:dyDescent="0.25">
      <c r="A910" t="s">
        <v>117</v>
      </c>
      <c r="B910" t="s">
        <v>118</v>
      </c>
      <c r="C910">
        <v>6</v>
      </c>
      <c r="D910">
        <v>3</v>
      </c>
      <c r="E910">
        <f t="shared" si="191"/>
        <v>18</v>
      </c>
      <c r="F910">
        <f t="shared" si="181"/>
        <v>73</v>
      </c>
      <c r="G910">
        <f t="shared" si="183"/>
        <v>10</v>
      </c>
      <c r="H910">
        <f t="shared" si="184"/>
        <v>16</v>
      </c>
      <c r="I910">
        <f t="shared" si="185"/>
        <v>77</v>
      </c>
      <c r="J910">
        <f t="shared" si="186"/>
        <v>4.8125</v>
      </c>
      <c r="K910">
        <f t="shared" si="187"/>
        <v>0</v>
      </c>
      <c r="M910">
        <f t="shared" si="188"/>
        <v>0</v>
      </c>
      <c r="N910">
        <v>0</v>
      </c>
      <c r="O910">
        <v>0</v>
      </c>
      <c r="R910" t="str">
        <f t="shared" si="189"/>
        <v xml:space="preserve"> </v>
      </c>
      <c r="S910" t="str">
        <f t="shared" si="190"/>
        <v xml:space="preserve"> </v>
      </c>
      <c r="T910" t="s">
        <v>241</v>
      </c>
      <c r="U910" t="s">
        <v>241</v>
      </c>
    </row>
    <row r="911" spans="1:21" x14ac:dyDescent="0.25">
      <c r="A911" t="s">
        <v>117</v>
      </c>
      <c r="B911" t="s">
        <v>118</v>
      </c>
      <c r="C911">
        <v>6</v>
      </c>
      <c r="D911">
        <v>3</v>
      </c>
      <c r="E911">
        <f t="shared" si="191"/>
        <v>18</v>
      </c>
      <c r="F911">
        <f t="shared" si="181"/>
        <v>91</v>
      </c>
      <c r="G911">
        <f t="shared" si="183"/>
        <v>11</v>
      </c>
      <c r="H911">
        <f t="shared" si="184"/>
        <v>19</v>
      </c>
      <c r="I911">
        <f t="shared" si="185"/>
        <v>95</v>
      </c>
      <c r="J911">
        <f t="shared" si="186"/>
        <v>5</v>
      </c>
      <c r="K911">
        <f t="shared" si="187"/>
        <v>0</v>
      </c>
      <c r="M911">
        <f t="shared" si="188"/>
        <v>0</v>
      </c>
      <c r="N911">
        <v>0</v>
      </c>
      <c r="O911">
        <v>0</v>
      </c>
      <c r="R911" t="str">
        <f t="shared" si="189"/>
        <v xml:space="preserve"> </v>
      </c>
      <c r="S911" t="str">
        <f t="shared" si="190"/>
        <v xml:space="preserve"> </v>
      </c>
      <c r="T911" t="s">
        <v>241</v>
      </c>
      <c r="U911" t="s">
        <v>241</v>
      </c>
    </row>
    <row r="912" spans="1:21" x14ac:dyDescent="0.25">
      <c r="A912" t="s">
        <v>117</v>
      </c>
      <c r="B912" t="s">
        <v>118</v>
      </c>
      <c r="C912">
        <v>6</v>
      </c>
      <c r="D912">
        <v>2</v>
      </c>
      <c r="E912">
        <f t="shared" si="191"/>
        <v>12</v>
      </c>
      <c r="F912">
        <f t="shared" si="181"/>
        <v>103</v>
      </c>
      <c r="G912">
        <f t="shared" si="183"/>
        <v>12</v>
      </c>
      <c r="H912">
        <f t="shared" si="184"/>
        <v>21</v>
      </c>
      <c r="I912">
        <f t="shared" si="185"/>
        <v>107</v>
      </c>
      <c r="J912">
        <f t="shared" si="186"/>
        <v>5.0952380952380949</v>
      </c>
      <c r="K912">
        <f t="shared" si="187"/>
        <v>5.0952380952380949</v>
      </c>
      <c r="M912" t="str">
        <f t="shared" si="188"/>
        <v>C4</v>
      </c>
      <c r="N912">
        <v>0</v>
      </c>
      <c r="O912">
        <v>0</v>
      </c>
      <c r="R912" t="str">
        <f t="shared" si="189"/>
        <v>Eryka Ełcka</v>
      </c>
      <c r="S912" t="str">
        <f t="shared" si="190"/>
        <v>C4</v>
      </c>
      <c r="T912" t="s">
        <v>241</v>
      </c>
      <c r="U912" t="s">
        <v>241</v>
      </c>
    </row>
    <row r="913" spans="1:21" x14ac:dyDescent="0.25">
      <c r="A913" t="s">
        <v>119</v>
      </c>
      <c r="B913" t="s">
        <v>120</v>
      </c>
      <c r="C913">
        <v>3</v>
      </c>
      <c r="D913">
        <v>1</v>
      </c>
      <c r="E913">
        <f t="shared" si="191"/>
        <v>3</v>
      </c>
      <c r="F913">
        <f t="shared" si="181"/>
        <v>12</v>
      </c>
      <c r="G913">
        <f t="shared" si="183"/>
        <v>1</v>
      </c>
      <c r="H913">
        <f t="shared" si="184"/>
        <v>1</v>
      </c>
      <c r="I913">
        <f t="shared" si="185"/>
        <v>3</v>
      </c>
      <c r="J913">
        <f t="shared" si="186"/>
        <v>3</v>
      </c>
      <c r="K913">
        <f t="shared" si="187"/>
        <v>0</v>
      </c>
      <c r="M913">
        <f t="shared" si="188"/>
        <v>0</v>
      </c>
      <c r="N913">
        <v>0</v>
      </c>
      <c r="O913">
        <v>0</v>
      </c>
      <c r="R913" t="str">
        <f t="shared" si="189"/>
        <v xml:space="preserve"> </v>
      </c>
      <c r="S913" t="str">
        <f t="shared" si="190"/>
        <v xml:space="preserve"> </v>
      </c>
      <c r="T913" t="s">
        <v>241</v>
      </c>
      <c r="U913" t="s">
        <v>241</v>
      </c>
    </row>
    <row r="914" spans="1:21" x14ac:dyDescent="0.25">
      <c r="A914" t="s">
        <v>119</v>
      </c>
      <c r="B914" t="s">
        <v>120</v>
      </c>
      <c r="C914">
        <v>3</v>
      </c>
      <c r="D914">
        <v>2</v>
      </c>
      <c r="E914">
        <f t="shared" si="191"/>
        <v>6</v>
      </c>
      <c r="F914">
        <f t="shared" si="181"/>
        <v>18</v>
      </c>
      <c r="G914">
        <f t="shared" si="183"/>
        <v>2</v>
      </c>
      <c r="H914">
        <f t="shared" si="184"/>
        <v>3</v>
      </c>
      <c r="I914">
        <f t="shared" si="185"/>
        <v>9</v>
      </c>
      <c r="J914">
        <f t="shared" si="186"/>
        <v>3</v>
      </c>
      <c r="K914">
        <f t="shared" si="187"/>
        <v>0</v>
      </c>
      <c r="M914">
        <f t="shared" si="188"/>
        <v>0</v>
      </c>
      <c r="N914">
        <v>0</v>
      </c>
      <c r="O914">
        <v>0</v>
      </c>
      <c r="R914" t="str">
        <f t="shared" si="189"/>
        <v xml:space="preserve"> </v>
      </c>
      <c r="S914" t="str">
        <f t="shared" si="190"/>
        <v xml:space="preserve"> </v>
      </c>
      <c r="T914" t="s">
        <v>241</v>
      </c>
      <c r="U914" t="s">
        <v>241</v>
      </c>
    </row>
    <row r="915" spans="1:21" x14ac:dyDescent="0.25">
      <c r="A915" t="s">
        <v>119</v>
      </c>
      <c r="B915" t="s">
        <v>120</v>
      </c>
      <c r="C915">
        <v>1</v>
      </c>
      <c r="D915">
        <v>3</v>
      </c>
      <c r="E915">
        <f t="shared" si="191"/>
        <v>3</v>
      </c>
      <c r="F915">
        <f t="shared" si="181"/>
        <v>21</v>
      </c>
      <c r="G915">
        <f t="shared" si="183"/>
        <v>3</v>
      </c>
      <c r="H915">
        <f t="shared" si="184"/>
        <v>6</v>
      </c>
      <c r="I915">
        <f t="shared" si="185"/>
        <v>12</v>
      </c>
      <c r="J915">
        <f t="shared" si="186"/>
        <v>2</v>
      </c>
      <c r="K915">
        <f t="shared" si="187"/>
        <v>0</v>
      </c>
      <c r="M915">
        <f t="shared" si="188"/>
        <v>0</v>
      </c>
      <c r="N915">
        <v>0</v>
      </c>
      <c r="O915">
        <v>0</v>
      </c>
      <c r="R915" t="str">
        <f t="shared" si="189"/>
        <v xml:space="preserve"> </v>
      </c>
      <c r="S915" t="str">
        <f t="shared" si="190"/>
        <v xml:space="preserve"> </v>
      </c>
      <c r="T915" t="s">
        <v>241</v>
      </c>
      <c r="U915" t="s">
        <v>241</v>
      </c>
    </row>
    <row r="916" spans="1:21" x14ac:dyDescent="0.25">
      <c r="A916" t="s">
        <v>119</v>
      </c>
      <c r="B916" t="s">
        <v>120</v>
      </c>
      <c r="C916">
        <v>2</v>
      </c>
      <c r="D916">
        <v>1</v>
      </c>
      <c r="E916">
        <f t="shared" si="191"/>
        <v>2</v>
      </c>
      <c r="F916">
        <f t="shared" si="179"/>
        <v>23</v>
      </c>
      <c r="G916">
        <f t="shared" si="183"/>
        <v>4</v>
      </c>
      <c r="H916">
        <f t="shared" si="184"/>
        <v>7</v>
      </c>
      <c r="I916">
        <f t="shared" si="185"/>
        <v>14</v>
      </c>
      <c r="J916">
        <f t="shared" si="186"/>
        <v>2</v>
      </c>
      <c r="K916">
        <f t="shared" si="187"/>
        <v>0</v>
      </c>
      <c r="M916">
        <f t="shared" si="188"/>
        <v>0</v>
      </c>
      <c r="N916">
        <v>0</v>
      </c>
      <c r="O916">
        <v>0</v>
      </c>
      <c r="R916" t="str">
        <f t="shared" si="189"/>
        <v xml:space="preserve"> </v>
      </c>
      <c r="S916" t="str">
        <f t="shared" si="190"/>
        <v xml:space="preserve"> </v>
      </c>
      <c r="T916" t="s">
        <v>241</v>
      </c>
      <c r="U916" t="s">
        <v>241</v>
      </c>
    </row>
    <row r="917" spans="1:21" x14ac:dyDescent="0.25">
      <c r="A917" t="s">
        <v>119</v>
      </c>
      <c r="B917" t="s">
        <v>120</v>
      </c>
      <c r="C917">
        <v>2</v>
      </c>
      <c r="D917">
        <v>1</v>
      </c>
      <c r="E917">
        <f t="shared" si="191"/>
        <v>2</v>
      </c>
      <c r="F917">
        <f t="shared" si="179"/>
        <v>25</v>
      </c>
      <c r="G917">
        <f t="shared" si="183"/>
        <v>5</v>
      </c>
      <c r="H917">
        <f t="shared" si="184"/>
        <v>8</v>
      </c>
      <c r="I917">
        <f t="shared" si="185"/>
        <v>16</v>
      </c>
      <c r="J917">
        <f t="shared" si="186"/>
        <v>2</v>
      </c>
      <c r="K917">
        <f t="shared" si="187"/>
        <v>0</v>
      </c>
      <c r="M917">
        <f t="shared" si="188"/>
        <v>0</v>
      </c>
      <c r="N917">
        <v>0</v>
      </c>
      <c r="O917">
        <v>0</v>
      </c>
      <c r="R917" t="str">
        <f t="shared" si="189"/>
        <v xml:space="preserve"> </v>
      </c>
      <c r="S917" t="str">
        <f t="shared" si="190"/>
        <v xml:space="preserve"> </v>
      </c>
      <c r="T917" t="s">
        <v>241</v>
      </c>
      <c r="U917" t="s">
        <v>241</v>
      </c>
    </row>
    <row r="918" spans="1:21" x14ac:dyDescent="0.25">
      <c r="A918" t="s">
        <v>119</v>
      </c>
      <c r="B918" t="s">
        <v>120</v>
      </c>
      <c r="C918">
        <v>4</v>
      </c>
      <c r="D918">
        <v>3</v>
      </c>
      <c r="E918">
        <f t="shared" si="191"/>
        <v>12</v>
      </c>
      <c r="F918">
        <f t="shared" si="179"/>
        <v>37</v>
      </c>
      <c r="G918">
        <f t="shared" si="183"/>
        <v>6</v>
      </c>
      <c r="H918">
        <f t="shared" si="184"/>
        <v>11</v>
      </c>
      <c r="I918">
        <f t="shared" si="185"/>
        <v>28</v>
      </c>
      <c r="J918">
        <f t="shared" si="186"/>
        <v>2.5454545454545454</v>
      </c>
      <c r="K918">
        <f t="shared" si="187"/>
        <v>0</v>
      </c>
      <c r="M918">
        <f t="shared" si="188"/>
        <v>0</v>
      </c>
      <c r="N918">
        <v>0</v>
      </c>
      <c r="O918">
        <v>0</v>
      </c>
      <c r="R918" t="str">
        <f t="shared" si="189"/>
        <v xml:space="preserve"> </v>
      </c>
      <c r="S918" t="str">
        <f t="shared" si="190"/>
        <v xml:space="preserve"> </v>
      </c>
      <c r="T918" t="s">
        <v>241</v>
      </c>
      <c r="U918" t="s">
        <v>241</v>
      </c>
    </row>
    <row r="919" spans="1:21" x14ac:dyDescent="0.25">
      <c r="A919" t="s">
        <v>119</v>
      </c>
      <c r="B919" t="s">
        <v>120</v>
      </c>
      <c r="C919">
        <v>2</v>
      </c>
      <c r="D919">
        <v>3</v>
      </c>
      <c r="E919">
        <f t="shared" si="191"/>
        <v>6</v>
      </c>
      <c r="F919">
        <f t="shared" si="179"/>
        <v>43</v>
      </c>
      <c r="G919">
        <f t="shared" si="183"/>
        <v>7</v>
      </c>
      <c r="H919">
        <f t="shared" si="184"/>
        <v>14</v>
      </c>
      <c r="I919">
        <f t="shared" si="185"/>
        <v>34</v>
      </c>
      <c r="J919">
        <f t="shared" si="186"/>
        <v>2.4285714285714284</v>
      </c>
      <c r="K919">
        <f t="shared" si="187"/>
        <v>0</v>
      </c>
      <c r="M919">
        <f t="shared" si="188"/>
        <v>0</v>
      </c>
      <c r="N919">
        <v>0</v>
      </c>
      <c r="O919">
        <v>0</v>
      </c>
      <c r="R919" t="str">
        <f t="shared" si="189"/>
        <v xml:space="preserve"> </v>
      </c>
      <c r="S919" t="str">
        <f t="shared" si="190"/>
        <v xml:space="preserve"> </v>
      </c>
      <c r="T919" t="s">
        <v>241</v>
      </c>
      <c r="U919" t="s">
        <v>241</v>
      </c>
    </row>
    <row r="920" spans="1:21" x14ac:dyDescent="0.25">
      <c r="A920" t="s">
        <v>119</v>
      </c>
      <c r="B920" t="s">
        <v>120</v>
      </c>
      <c r="C920">
        <v>5</v>
      </c>
      <c r="D920">
        <v>3</v>
      </c>
      <c r="E920">
        <f t="shared" si="191"/>
        <v>15</v>
      </c>
      <c r="F920">
        <v>36</v>
      </c>
      <c r="G920">
        <f t="shared" si="183"/>
        <v>8</v>
      </c>
      <c r="H920">
        <f t="shared" si="184"/>
        <v>17</v>
      </c>
      <c r="I920">
        <f t="shared" si="185"/>
        <v>49</v>
      </c>
      <c r="J920">
        <f t="shared" si="186"/>
        <v>2.8823529411764706</v>
      </c>
      <c r="K920">
        <f t="shared" si="187"/>
        <v>0</v>
      </c>
      <c r="M920">
        <f t="shared" si="188"/>
        <v>0</v>
      </c>
      <c r="N920">
        <v>0</v>
      </c>
      <c r="O920">
        <v>0</v>
      </c>
      <c r="R920" t="str">
        <f t="shared" si="189"/>
        <v xml:space="preserve"> </v>
      </c>
      <c r="S920" t="str">
        <f t="shared" si="190"/>
        <v xml:space="preserve"> </v>
      </c>
      <c r="T920" t="s">
        <v>241</v>
      </c>
      <c r="U920" t="s">
        <v>241</v>
      </c>
    </row>
    <row r="921" spans="1:21" x14ac:dyDescent="0.25">
      <c r="A921" t="s">
        <v>119</v>
      </c>
      <c r="B921" t="s">
        <v>120</v>
      </c>
      <c r="C921">
        <v>3</v>
      </c>
      <c r="D921">
        <v>1</v>
      </c>
      <c r="E921">
        <f t="shared" si="191"/>
        <v>3</v>
      </c>
      <c r="F921">
        <f t="shared" ref="F921" si="192">IF(B921=B920,F920+E921,E920)</f>
        <v>39</v>
      </c>
      <c r="G921">
        <f t="shared" si="183"/>
        <v>9</v>
      </c>
      <c r="H921">
        <f t="shared" si="184"/>
        <v>18</v>
      </c>
      <c r="I921">
        <f t="shared" si="185"/>
        <v>52</v>
      </c>
      <c r="J921">
        <f t="shared" si="186"/>
        <v>2.8888888888888888</v>
      </c>
      <c r="K921">
        <f t="shared" si="187"/>
        <v>0</v>
      </c>
      <c r="M921">
        <f t="shared" si="188"/>
        <v>0</v>
      </c>
      <c r="N921">
        <v>0</v>
      </c>
      <c r="O921">
        <v>0</v>
      </c>
      <c r="R921" t="str">
        <f t="shared" si="189"/>
        <v xml:space="preserve"> </v>
      </c>
      <c r="S921" t="str">
        <f t="shared" si="190"/>
        <v xml:space="preserve"> </v>
      </c>
      <c r="T921" t="s">
        <v>241</v>
      </c>
      <c r="U921" t="s">
        <v>241</v>
      </c>
    </row>
    <row r="922" spans="1:21" x14ac:dyDescent="0.25">
      <c r="A922" t="s">
        <v>119</v>
      </c>
      <c r="B922" t="s">
        <v>120</v>
      </c>
      <c r="C922">
        <v>6</v>
      </c>
      <c r="D922">
        <v>1</v>
      </c>
      <c r="E922">
        <f t="shared" si="191"/>
        <v>6</v>
      </c>
      <c r="F922">
        <f t="shared" si="181"/>
        <v>45</v>
      </c>
      <c r="G922">
        <f t="shared" si="183"/>
        <v>10</v>
      </c>
      <c r="H922">
        <f t="shared" si="184"/>
        <v>19</v>
      </c>
      <c r="I922">
        <f t="shared" si="185"/>
        <v>58</v>
      </c>
      <c r="J922">
        <f t="shared" si="186"/>
        <v>3.0526315789473686</v>
      </c>
      <c r="K922">
        <f t="shared" si="187"/>
        <v>0</v>
      </c>
      <c r="M922">
        <f t="shared" si="188"/>
        <v>0</v>
      </c>
      <c r="N922">
        <v>0</v>
      </c>
      <c r="O922">
        <v>0</v>
      </c>
      <c r="R922" t="str">
        <f t="shared" si="189"/>
        <v xml:space="preserve"> </v>
      </c>
      <c r="S922" t="str">
        <f t="shared" si="190"/>
        <v xml:space="preserve"> </v>
      </c>
      <c r="T922" t="s">
        <v>241</v>
      </c>
      <c r="U922" t="s">
        <v>241</v>
      </c>
    </row>
    <row r="923" spans="1:21" x14ac:dyDescent="0.25">
      <c r="A923" t="s">
        <v>119</v>
      </c>
      <c r="B923" t="s">
        <v>120</v>
      </c>
      <c r="C923">
        <v>6</v>
      </c>
      <c r="D923">
        <v>3</v>
      </c>
      <c r="E923">
        <f t="shared" si="191"/>
        <v>18</v>
      </c>
      <c r="F923">
        <f t="shared" si="181"/>
        <v>63</v>
      </c>
      <c r="G923">
        <f t="shared" si="183"/>
        <v>11</v>
      </c>
      <c r="H923">
        <f t="shared" si="184"/>
        <v>22</v>
      </c>
      <c r="I923">
        <f t="shared" si="185"/>
        <v>76</v>
      </c>
      <c r="J923">
        <f t="shared" si="186"/>
        <v>3.4545454545454546</v>
      </c>
      <c r="K923">
        <f t="shared" si="187"/>
        <v>0</v>
      </c>
      <c r="M923">
        <f t="shared" si="188"/>
        <v>0</v>
      </c>
      <c r="N923">
        <v>0</v>
      </c>
      <c r="O923">
        <v>0</v>
      </c>
      <c r="R923" t="str">
        <f t="shared" si="189"/>
        <v xml:space="preserve"> </v>
      </c>
      <c r="S923" t="str">
        <f t="shared" si="190"/>
        <v xml:space="preserve"> </v>
      </c>
      <c r="T923" t="s">
        <v>241</v>
      </c>
      <c r="U923" t="s">
        <v>241</v>
      </c>
    </row>
    <row r="924" spans="1:21" x14ac:dyDescent="0.25">
      <c r="A924" t="s">
        <v>119</v>
      </c>
      <c r="B924" t="s">
        <v>120</v>
      </c>
      <c r="C924">
        <v>6</v>
      </c>
      <c r="D924">
        <v>3</v>
      </c>
      <c r="E924">
        <f t="shared" si="191"/>
        <v>18</v>
      </c>
      <c r="F924">
        <f t="shared" si="181"/>
        <v>81</v>
      </c>
      <c r="G924">
        <f t="shared" si="183"/>
        <v>12</v>
      </c>
      <c r="H924">
        <f t="shared" si="184"/>
        <v>25</v>
      </c>
      <c r="I924">
        <f t="shared" si="185"/>
        <v>94</v>
      </c>
      <c r="J924">
        <f t="shared" si="186"/>
        <v>3.76</v>
      </c>
      <c r="K924">
        <f t="shared" si="187"/>
        <v>0</v>
      </c>
      <c r="M924">
        <f t="shared" si="188"/>
        <v>0</v>
      </c>
      <c r="N924">
        <v>0</v>
      </c>
      <c r="O924">
        <v>0</v>
      </c>
      <c r="R924" t="str">
        <f t="shared" si="189"/>
        <v xml:space="preserve"> </v>
      </c>
      <c r="S924" t="str">
        <f t="shared" si="190"/>
        <v xml:space="preserve"> </v>
      </c>
      <c r="T924" t="s">
        <v>241</v>
      </c>
      <c r="U924" t="s">
        <v>241</v>
      </c>
    </row>
    <row r="925" spans="1:21" x14ac:dyDescent="0.25">
      <c r="A925" t="s">
        <v>119</v>
      </c>
      <c r="B925" t="s">
        <v>120</v>
      </c>
      <c r="C925">
        <v>3</v>
      </c>
      <c r="D925">
        <v>2</v>
      </c>
      <c r="E925">
        <f t="shared" si="191"/>
        <v>6</v>
      </c>
      <c r="F925">
        <f t="shared" si="181"/>
        <v>87</v>
      </c>
      <c r="G925">
        <f t="shared" si="183"/>
        <v>13</v>
      </c>
      <c r="H925">
        <f t="shared" si="184"/>
        <v>27</v>
      </c>
      <c r="I925">
        <f t="shared" si="185"/>
        <v>100</v>
      </c>
      <c r="J925">
        <f t="shared" si="186"/>
        <v>3.7037037037037037</v>
      </c>
      <c r="K925">
        <f t="shared" si="187"/>
        <v>3.7037037037037037</v>
      </c>
      <c r="M925" t="str">
        <f t="shared" si="188"/>
        <v>C5</v>
      </c>
      <c r="N925">
        <v>0</v>
      </c>
      <c r="O925">
        <v>0</v>
      </c>
      <c r="R925" t="str">
        <f t="shared" si="189"/>
        <v>Jolanta Emilianowicz</v>
      </c>
      <c r="S925" t="str">
        <f t="shared" si="190"/>
        <v>C5</v>
      </c>
      <c r="T925" t="s">
        <v>241</v>
      </c>
      <c r="U925" t="s">
        <v>241</v>
      </c>
    </row>
    <row r="926" spans="1:21" x14ac:dyDescent="0.25">
      <c r="A926" t="s">
        <v>121</v>
      </c>
      <c r="B926" t="s">
        <v>122</v>
      </c>
      <c r="C926">
        <v>6</v>
      </c>
      <c r="D926">
        <v>1</v>
      </c>
      <c r="E926">
        <f t="shared" si="191"/>
        <v>6</v>
      </c>
      <c r="F926">
        <f t="shared" si="181"/>
        <v>6</v>
      </c>
      <c r="G926">
        <f t="shared" si="183"/>
        <v>1</v>
      </c>
      <c r="H926">
        <f t="shared" si="184"/>
        <v>1</v>
      </c>
      <c r="I926">
        <f t="shared" si="185"/>
        <v>6</v>
      </c>
      <c r="J926">
        <f t="shared" si="186"/>
        <v>6</v>
      </c>
      <c r="K926">
        <f t="shared" si="187"/>
        <v>0</v>
      </c>
      <c r="M926">
        <f t="shared" si="188"/>
        <v>0</v>
      </c>
      <c r="N926">
        <v>0</v>
      </c>
      <c r="O926">
        <v>0</v>
      </c>
      <c r="R926" t="str">
        <f t="shared" si="189"/>
        <v xml:space="preserve"> </v>
      </c>
      <c r="S926" t="str">
        <f t="shared" si="190"/>
        <v xml:space="preserve"> </v>
      </c>
      <c r="T926" t="s">
        <v>241</v>
      </c>
      <c r="U926" t="s">
        <v>241</v>
      </c>
    </row>
    <row r="927" spans="1:21" x14ac:dyDescent="0.25">
      <c r="A927" t="s">
        <v>121</v>
      </c>
      <c r="B927" t="s">
        <v>122</v>
      </c>
      <c r="C927">
        <v>6</v>
      </c>
      <c r="D927">
        <v>2</v>
      </c>
      <c r="E927">
        <f t="shared" si="191"/>
        <v>12</v>
      </c>
      <c r="F927">
        <f t="shared" si="181"/>
        <v>18</v>
      </c>
      <c r="G927">
        <f t="shared" si="183"/>
        <v>2</v>
      </c>
      <c r="H927">
        <f t="shared" si="184"/>
        <v>3</v>
      </c>
      <c r="I927">
        <f t="shared" si="185"/>
        <v>18</v>
      </c>
      <c r="J927">
        <f t="shared" si="186"/>
        <v>6</v>
      </c>
      <c r="K927">
        <f t="shared" si="187"/>
        <v>0</v>
      </c>
      <c r="M927">
        <f t="shared" si="188"/>
        <v>0</v>
      </c>
      <c r="N927">
        <v>0</v>
      </c>
      <c r="O927">
        <v>0</v>
      </c>
      <c r="R927" t="str">
        <f t="shared" si="189"/>
        <v xml:space="preserve"> </v>
      </c>
      <c r="S927" t="str">
        <f t="shared" si="190"/>
        <v xml:space="preserve"> </v>
      </c>
      <c r="T927" t="s">
        <v>241</v>
      </c>
      <c r="U927" t="s">
        <v>241</v>
      </c>
    </row>
    <row r="928" spans="1:21" x14ac:dyDescent="0.25">
      <c r="A928" t="s">
        <v>121</v>
      </c>
      <c r="B928" t="s">
        <v>122</v>
      </c>
      <c r="C928">
        <v>6</v>
      </c>
      <c r="D928">
        <v>3</v>
      </c>
      <c r="E928">
        <f t="shared" si="191"/>
        <v>18</v>
      </c>
      <c r="F928">
        <f t="shared" si="181"/>
        <v>36</v>
      </c>
      <c r="G928">
        <f t="shared" si="183"/>
        <v>3</v>
      </c>
      <c r="H928">
        <f t="shared" si="184"/>
        <v>6</v>
      </c>
      <c r="I928">
        <f t="shared" si="185"/>
        <v>36</v>
      </c>
      <c r="J928">
        <f t="shared" si="186"/>
        <v>6</v>
      </c>
      <c r="K928">
        <f t="shared" si="187"/>
        <v>0</v>
      </c>
      <c r="M928">
        <f t="shared" si="188"/>
        <v>0</v>
      </c>
      <c r="N928">
        <v>0</v>
      </c>
      <c r="O928">
        <v>0</v>
      </c>
      <c r="R928" t="str">
        <f t="shared" si="189"/>
        <v xml:space="preserve"> </v>
      </c>
      <c r="S928" t="str">
        <f t="shared" si="190"/>
        <v xml:space="preserve"> </v>
      </c>
      <c r="T928" t="s">
        <v>241</v>
      </c>
      <c r="U928" t="s">
        <v>241</v>
      </c>
    </row>
    <row r="929" spans="1:21" x14ac:dyDescent="0.25">
      <c r="A929" t="s">
        <v>121</v>
      </c>
      <c r="B929" t="s">
        <v>122</v>
      </c>
      <c r="C929">
        <v>6</v>
      </c>
      <c r="D929">
        <v>1</v>
      </c>
      <c r="E929">
        <f t="shared" si="191"/>
        <v>6</v>
      </c>
      <c r="F929">
        <f t="shared" si="181"/>
        <v>42</v>
      </c>
      <c r="G929">
        <f t="shared" si="183"/>
        <v>4</v>
      </c>
      <c r="H929">
        <f t="shared" si="184"/>
        <v>7</v>
      </c>
      <c r="I929">
        <f t="shared" si="185"/>
        <v>42</v>
      </c>
      <c r="J929">
        <f t="shared" si="186"/>
        <v>6</v>
      </c>
      <c r="K929">
        <f t="shared" si="187"/>
        <v>0</v>
      </c>
      <c r="M929">
        <f t="shared" si="188"/>
        <v>0</v>
      </c>
      <c r="N929">
        <v>0</v>
      </c>
      <c r="O929">
        <v>0</v>
      </c>
      <c r="R929" t="str">
        <f t="shared" si="189"/>
        <v xml:space="preserve"> </v>
      </c>
      <c r="S929" t="str">
        <f t="shared" si="190"/>
        <v xml:space="preserve"> </v>
      </c>
      <c r="T929" t="s">
        <v>241</v>
      </c>
      <c r="U929" t="s">
        <v>241</v>
      </c>
    </row>
    <row r="930" spans="1:21" x14ac:dyDescent="0.25">
      <c r="A930" t="s">
        <v>121</v>
      </c>
      <c r="B930" t="s">
        <v>122</v>
      </c>
      <c r="C930">
        <v>6</v>
      </c>
      <c r="D930">
        <v>1</v>
      </c>
      <c r="E930">
        <f t="shared" si="191"/>
        <v>6</v>
      </c>
      <c r="F930">
        <f t="shared" si="181"/>
        <v>48</v>
      </c>
      <c r="G930">
        <f t="shared" si="183"/>
        <v>5</v>
      </c>
      <c r="H930">
        <f t="shared" si="184"/>
        <v>8</v>
      </c>
      <c r="I930">
        <f t="shared" si="185"/>
        <v>48</v>
      </c>
      <c r="J930">
        <f t="shared" si="186"/>
        <v>6</v>
      </c>
      <c r="K930">
        <f t="shared" si="187"/>
        <v>0</v>
      </c>
      <c r="M930">
        <f t="shared" si="188"/>
        <v>0</v>
      </c>
      <c r="N930">
        <v>0</v>
      </c>
      <c r="O930">
        <v>0</v>
      </c>
      <c r="R930" t="str">
        <f t="shared" si="189"/>
        <v xml:space="preserve"> </v>
      </c>
      <c r="S930" t="str">
        <f t="shared" si="190"/>
        <v xml:space="preserve"> </v>
      </c>
      <c r="T930" t="s">
        <v>241</v>
      </c>
      <c r="U930" t="s">
        <v>241</v>
      </c>
    </row>
    <row r="931" spans="1:21" x14ac:dyDescent="0.25">
      <c r="A931" t="s">
        <v>121</v>
      </c>
      <c r="B931" t="s">
        <v>122</v>
      </c>
      <c r="C931">
        <v>6</v>
      </c>
      <c r="D931">
        <v>1</v>
      </c>
      <c r="E931">
        <f t="shared" si="191"/>
        <v>6</v>
      </c>
      <c r="F931">
        <f t="shared" si="181"/>
        <v>54</v>
      </c>
      <c r="G931">
        <f t="shared" si="183"/>
        <v>6</v>
      </c>
      <c r="H931">
        <f t="shared" si="184"/>
        <v>9</v>
      </c>
      <c r="I931">
        <f t="shared" si="185"/>
        <v>54</v>
      </c>
      <c r="J931">
        <f t="shared" si="186"/>
        <v>6</v>
      </c>
      <c r="K931">
        <f t="shared" si="187"/>
        <v>0</v>
      </c>
      <c r="M931">
        <f t="shared" si="188"/>
        <v>0</v>
      </c>
      <c r="N931">
        <v>0</v>
      </c>
      <c r="O931">
        <v>0</v>
      </c>
      <c r="R931" t="str">
        <f t="shared" si="189"/>
        <v xml:space="preserve"> </v>
      </c>
      <c r="S931" t="str">
        <f t="shared" si="190"/>
        <v xml:space="preserve"> </v>
      </c>
      <c r="T931" t="s">
        <v>241</v>
      </c>
      <c r="U931" t="s">
        <v>241</v>
      </c>
    </row>
    <row r="932" spans="1:21" x14ac:dyDescent="0.25">
      <c r="A932" t="s">
        <v>121</v>
      </c>
      <c r="B932" t="s">
        <v>122</v>
      </c>
      <c r="C932">
        <v>6</v>
      </c>
      <c r="D932">
        <v>2</v>
      </c>
      <c r="E932">
        <f t="shared" si="191"/>
        <v>12</v>
      </c>
      <c r="F932">
        <f t="shared" si="181"/>
        <v>66</v>
      </c>
      <c r="G932">
        <f t="shared" si="183"/>
        <v>7</v>
      </c>
      <c r="H932">
        <f t="shared" si="184"/>
        <v>11</v>
      </c>
      <c r="I932">
        <f t="shared" si="185"/>
        <v>66</v>
      </c>
      <c r="J932">
        <f t="shared" si="186"/>
        <v>6</v>
      </c>
      <c r="K932">
        <f t="shared" si="187"/>
        <v>0</v>
      </c>
      <c r="M932">
        <f t="shared" si="188"/>
        <v>0</v>
      </c>
      <c r="N932">
        <v>0</v>
      </c>
      <c r="O932">
        <v>0</v>
      </c>
      <c r="R932" t="str">
        <f t="shared" si="189"/>
        <v xml:space="preserve"> </v>
      </c>
      <c r="S932" t="str">
        <f t="shared" si="190"/>
        <v xml:space="preserve"> </v>
      </c>
      <c r="T932" t="s">
        <v>241</v>
      </c>
      <c r="U932" t="s">
        <v>241</v>
      </c>
    </row>
    <row r="933" spans="1:21" x14ac:dyDescent="0.25">
      <c r="A933" t="s">
        <v>121</v>
      </c>
      <c r="B933" t="s">
        <v>122</v>
      </c>
      <c r="C933">
        <v>6</v>
      </c>
      <c r="D933">
        <v>3</v>
      </c>
      <c r="E933">
        <f t="shared" si="191"/>
        <v>18</v>
      </c>
      <c r="F933">
        <f t="shared" si="181"/>
        <v>84</v>
      </c>
      <c r="G933">
        <f t="shared" si="183"/>
        <v>8</v>
      </c>
      <c r="H933">
        <f t="shared" si="184"/>
        <v>14</v>
      </c>
      <c r="I933">
        <f t="shared" si="185"/>
        <v>84</v>
      </c>
      <c r="J933">
        <f t="shared" si="186"/>
        <v>6</v>
      </c>
      <c r="K933">
        <f t="shared" si="187"/>
        <v>0</v>
      </c>
      <c r="M933">
        <f t="shared" si="188"/>
        <v>0</v>
      </c>
      <c r="N933">
        <v>0</v>
      </c>
      <c r="O933">
        <v>0</v>
      </c>
      <c r="R933" t="str">
        <f t="shared" si="189"/>
        <v xml:space="preserve"> </v>
      </c>
      <c r="S933" t="str">
        <f t="shared" si="190"/>
        <v xml:space="preserve"> </v>
      </c>
      <c r="T933" t="s">
        <v>241</v>
      </c>
      <c r="U933" t="s">
        <v>241</v>
      </c>
    </row>
    <row r="934" spans="1:21" x14ac:dyDescent="0.25">
      <c r="A934" t="s">
        <v>121</v>
      </c>
      <c r="B934" t="s">
        <v>122</v>
      </c>
      <c r="C934">
        <v>6</v>
      </c>
      <c r="D934">
        <v>1</v>
      </c>
      <c r="E934">
        <f t="shared" si="191"/>
        <v>6</v>
      </c>
      <c r="F934">
        <f t="shared" ref="F934:F996" si="193">IF(B934=B933,F933+E934,E933)</f>
        <v>90</v>
      </c>
      <c r="G934">
        <f t="shared" si="183"/>
        <v>9</v>
      </c>
      <c r="H934">
        <f t="shared" si="184"/>
        <v>15</v>
      </c>
      <c r="I934">
        <f t="shared" si="185"/>
        <v>90</v>
      </c>
      <c r="J934">
        <f t="shared" si="186"/>
        <v>6</v>
      </c>
      <c r="K934">
        <f t="shared" si="187"/>
        <v>0</v>
      </c>
      <c r="M934">
        <f t="shared" si="188"/>
        <v>0</v>
      </c>
      <c r="N934">
        <v>0</v>
      </c>
      <c r="O934">
        <v>0</v>
      </c>
      <c r="R934" t="str">
        <f t="shared" si="189"/>
        <v xml:space="preserve"> </v>
      </c>
      <c r="S934" t="str">
        <f t="shared" si="190"/>
        <v xml:space="preserve"> </v>
      </c>
      <c r="T934" t="s">
        <v>241</v>
      </c>
      <c r="U934" t="s">
        <v>241</v>
      </c>
    </row>
    <row r="935" spans="1:21" x14ac:dyDescent="0.25">
      <c r="A935" t="s">
        <v>121</v>
      </c>
      <c r="B935" t="s">
        <v>122</v>
      </c>
      <c r="C935">
        <v>6</v>
      </c>
      <c r="D935">
        <v>3</v>
      </c>
      <c r="E935">
        <f t="shared" si="191"/>
        <v>18</v>
      </c>
      <c r="F935">
        <f t="shared" si="193"/>
        <v>108</v>
      </c>
      <c r="G935">
        <f t="shared" si="183"/>
        <v>10</v>
      </c>
      <c r="H935">
        <f t="shared" si="184"/>
        <v>18</v>
      </c>
      <c r="I935">
        <f t="shared" si="185"/>
        <v>108</v>
      </c>
      <c r="J935">
        <f t="shared" si="186"/>
        <v>6</v>
      </c>
      <c r="K935">
        <f t="shared" si="187"/>
        <v>0</v>
      </c>
      <c r="M935">
        <f t="shared" si="188"/>
        <v>0</v>
      </c>
      <c r="N935">
        <v>0</v>
      </c>
      <c r="O935">
        <v>0</v>
      </c>
      <c r="R935" t="str">
        <f t="shared" si="189"/>
        <v xml:space="preserve"> </v>
      </c>
      <c r="S935" t="str">
        <f t="shared" si="190"/>
        <v xml:space="preserve"> </v>
      </c>
      <c r="T935" t="s">
        <v>241</v>
      </c>
      <c r="U935" t="s">
        <v>241</v>
      </c>
    </row>
    <row r="936" spans="1:21" x14ac:dyDescent="0.25">
      <c r="A936" t="s">
        <v>121</v>
      </c>
      <c r="B936" t="s">
        <v>122</v>
      </c>
      <c r="C936">
        <v>6</v>
      </c>
      <c r="D936">
        <v>2</v>
      </c>
      <c r="E936">
        <f t="shared" si="191"/>
        <v>12</v>
      </c>
      <c r="F936">
        <f t="shared" si="193"/>
        <v>120</v>
      </c>
      <c r="G936">
        <f t="shared" si="183"/>
        <v>11</v>
      </c>
      <c r="H936">
        <f t="shared" si="184"/>
        <v>20</v>
      </c>
      <c r="I936">
        <f t="shared" si="185"/>
        <v>120</v>
      </c>
      <c r="J936">
        <f t="shared" si="186"/>
        <v>6</v>
      </c>
      <c r="K936">
        <f t="shared" si="187"/>
        <v>6</v>
      </c>
      <c r="M936" t="str">
        <f t="shared" si="188"/>
        <v>C6</v>
      </c>
      <c r="N936">
        <v>0</v>
      </c>
      <c r="O936">
        <v>0</v>
      </c>
      <c r="R936" t="str">
        <f t="shared" si="189"/>
        <v>Maksymilian Ewendrynowicz</v>
      </c>
      <c r="S936" t="str">
        <f t="shared" si="190"/>
        <v>C6</v>
      </c>
      <c r="T936" t="s">
        <v>241</v>
      </c>
      <c r="U936" t="s">
        <v>241</v>
      </c>
    </row>
    <row r="937" spans="1:21" x14ac:dyDescent="0.25">
      <c r="A937" t="s">
        <v>123</v>
      </c>
      <c r="B937" t="s">
        <v>124</v>
      </c>
      <c r="C937">
        <v>6</v>
      </c>
      <c r="D937">
        <v>1</v>
      </c>
      <c r="E937">
        <f t="shared" si="191"/>
        <v>6</v>
      </c>
      <c r="F937">
        <f t="shared" si="193"/>
        <v>12</v>
      </c>
      <c r="G937">
        <f t="shared" si="183"/>
        <v>1</v>
      </c>
      <c r="H937">
        <f t="shared" si="184"/>
        <v>1</v>
      </c>
      <c r="I937">
        <f t="shared" si="185"/>
        <v>6</v>
      </c>
      <c r="J937">
        <f t="shared" si="186"/>
        <v>6</v>
      </c>
      <c r="K937">
        <f t="shared" si="187"/>
        <v>0</v>
      </c>
      <c r="M937">
        <f t="shared" si="188"/>
        <v>0</v>
      </c>
      <c r="N937">
        <v>0</v>
      </c>
      <c r="O937">
        <v>0</v>
      </c>
      <c r="R937" t="str">
        <f t="shared" si="189"/>
        <v xml:space="preserve"> </v>
      </c>
      <c r="S937" t="str">
        <f t="shared" si="190"/>
        <v xml:space="preserve"> </v>
      </c>
      <c r="T937" t="s">
        <v>241</v>
      </c>
      <c r="U937" t="s">
        <v>241</v>
      </c>
    </row>
    <row r="938" spans="1:21" x14ac:dyDescent="0.25">
      <c r="A938" t="s">
        <v>123</v>
      </c>
      <c r="B938" t="s">
        <v>124</v>
      </c>
      <c r="C938">
        <v>4</v>
      </c>
      <c r="D938">
        <v>2</v>
      </c>
      <c r="E938">
        <f t="shared" si="191"/>
        <v>8</v>
      </c>
      <c r="F938">
        <f t="shared" si="193"/>
        <v>20</v>
      </c>
      <c r="G938">
        <f t="shared" si="183"/>
        <v>2</v>
      </c>
      <c r="H938">
        <f t="shared" si="184"/>
        <v>3</v>
      </c>
      <c r="I938">
        <f t="shared" si="185"/>
        <v>14</v>
      </c>
      <c r="J938">
        <f t="shared" si="186"/>
        <v>4.666666666666667</v>
      </c>
      <c r="K938">
        <f t="shared" si="187"/>
        <v>0</v>
      </c>
      <c r="M938">
        <f t="shared" si="188"/>
        <v>0</v>
      </c>
      <c r="N938">
        <v>0</v>
      </c>
      <c r="O938">
        <v>0</v>
      </c>
      <c r="R938" t="str">
        <f t="shared" si="189"/>
        <v xml:space="preserve"> </v>
      </c>
      <c r="S938" t="str">
        <f t="shared" si="190"/>
        <v xml:space="preserve"> </v>
      </c>
      <c r="T938" t="s">
        <v>241</v>
      </c>
      <c r="U938" t="s">
        <v>241</v>
      </c>
    </row>
    <row r="939" spans="1:21" x14ac:dyDescent="0.25">
      <c r="A939" t="s">
        <v>123</v>
      </c>
      <c r="B939" t="s">
        <v>124</v>
      </c>
      <c r="C939">
        <v>4</v>
      </c>
      <c r="D939">
        <v>3</v>
      </c>
      <c r="E939">
        <f t="shared" si="191"/>
        <v>12</v>
      </c>
      <c r="F939">
        <f t="shared" si="193"/>
        <v>32</v>
      </c>
      <c r="G939">
        <f t="shared" si="183"/>
        <v>3</v>
      </c>
      <c r="H939">
        <f t="shared" si="184"/>
        <v>6</v>
      </c>
      <c r="I939">
        <f t="shared" si="185"/>
        <v>26</v>
      </c>
      <c r="J939">
        <f t="shared" si="186"/>
        <v>4.333333333333333</v>
      </c>
      <c r="K939">
        <f t="shared" si="187"/>
        <v>0</v>
      </c>
      <c r="M939">
        <f t="shared" si="188"/>
        <v>0</v>
      </c>
      <c r="N939">
        <v>0</v>
      </c>
      <c r="O939">
        <v>0</v>
      </c>
      <c r="R939" t="str">
        <f t="shared" si="189"/>
        <v xml:space="preserve"> </v>
      </c>
      <c r="S939" t="str">
        <f t="shared" si="190"/>
        <v xml:space="preserve"> </v>
      </c>
      <c r="T939" t="s">
        <v>241</v>
      </c>
      <c r="U939" t="s">
        <v>241</v>
      </c>
    </row>
    <row r="940" spans="1:21" x14ac:dyDescent="0.25">
      <c r="A940" t="s">
        <v>123</v>
      </c>
      <c r="B940" t="s">
        <v>124</v>
      </c>
      <c r="C940">
        <v>5</v>
      </c>
      <c r="D940">
        <v>1</v>
      </c>
      <c r="E940">
        <f t="shared" si="191"/>
        <v>5</v>
      </c>
      <c r="F940">
        <f t="shared" si="193"/>
        <v>37</v>
      </c>
      <c r="G940">
        <f t="shared" si="183"/>
        <v>4</v>
      </c>
      <c r="H940">
        <f t="shared" si="184"/>
        <v>7</v>
      </c>
      <c r="I940">
        <f t="shared" si="185"/>
        <v>31</v>
      </c>
      <c r="J940">
        <f t="shared" si="186"/>
        <v>4.4285714285714288</v>
      </c>
      <c r="K940">
        <f t="shared" si="187"/>
        <v>0</v>
      </c>
      <c r="M940">
        <f t="shared" si="188"/>
        <v>0</v>
      </c>
      <c r="N940">
        <v>0</v>
      </c>
      <c r="O940">
        <v>0</v>
      </c>
      <c r="R940" t="str">
        <f t="shared" si="189"/>
        <v xml:space="preserve"> </v>
      </c>
      <c r="S940" t="str">
        <f t="shared" si="190"/>
        <v xml:space="preserve"> </v>
      </c>
      <c r="T940" t="s">
        <v>241</v>
      </c>
      <c r="U940" t="s">
        <v>241</v>
      </c>
    </row>
    <row r="941" spans="1:21" x14ac:dyDescent="0.25">
      <c r="A941" t="s">
        <v>123</v>
      </c>
      <c r="B941" t="s">
        <v>124</v>
      </c>
      <c r="C941">
        <v>4</v>
      </c>
      <c r="D941">
        <v>2</v>
      </c>
      <c r="E941">
        <f t="shared" si="191"/>
        <v>8</v>
      </c>
      <c r="F941">
        <f t="shared" si="193"/>
        <v>45</v>
      </c>
      <c r="G941">
        <f t="shared" si="183"/>
        <v>5</v>
      </c>
      <c r="H941">
        <f t="shared" si="184"/>
        <v>9</v>
      </c>
      <c r="I941">
        <f t="shared" si="185"/>
        <v>39</v>
      </c>
      <c r="J941">
        <f t="shared" si="186"/>
        <v>4.333333333333333</v>
      </c>
      <c r="K941">
        <f t="shared" si="187"/>
        <v>0</v>
      </c>
      <c r="M941">
        <f t="shared" si="188"/>
        <v>0</v>
      </c>
      <c r="N941">
        <v>0</v>
      </c>
      <c r="O941">
        <v>0</v>
      </c>
      <c r="R941" t="str">
        <f t="shared" si="189"/>
        <v xml:space="preserve"> </v>
      </c>
      <c r="S941" t="str">
        <f t="shared" si="190"/>
        <v xml:space="preserve"> </v>
      </c>
      <c r="T941" t="s">
        <v>241</v>
      </c>
      <c r="U941" t="s">
        <v>241</v>
      </c>
    </row>
    <row r="942" spans="1:21" x14ac:dyDescent="0.25">
      <c r="A942" t="s">
        <v>123</v>
      </c>
      <c r="B942" t="s">
        <v>124</v>
      </c>
      <c r="C942">
        <v>5</v>
      </c>
      <c r="D942">
        <v>1</v>
      </c>
      <c r="E942">
        <f t="shared" si="191"/>
        <v>5</v>
      </c>
      <c r="F942">
        <f t="shared" si="193"/>
        <v>50</v>
      </c>
      <c r="G942">
        <f t="shared" si="183"/>
        <v>6</v>
      </c>
      <c r="H942">
        <f t="shared" si="184"/>
        <v>10</v>
      </c>
      <c r="I942">
        <f t="shared" si="185"/>
        <v>44</v>
      </c>
      <c r="J942">
        <f t="shared" si="186"/>
        <v>4.4000000000000004</v>
      </c>
      <c r="K942">
        <f t="shared" si="187"/>
        <v>0</v>
      </c>
      <c r="M942">
        <f t="shared" si="188"/>
        <v>0</v>
      </c>
      <c r="N942">
        <v>0</v>
      </c>
      <c r="O942">
        <v>0</v>
      </c>
      <c r="R942" t="str">
        <f t="shared" si="189"/>
        <v xml:space="preserve"> </v>
      </c>
      <c r="S942" t="str">
        <f t="shared" si="190"/>
        <v xml:space="preserve"> </v>
      </c>
      <c r="T942" t="s">
        <v>241</v>
      </c>
      <c r="U942" t="s">
        <v>241</v>
      </c>
    </row>
    <row r="943" spans="1:21" x14ac:dyDescent="0.25">
      <c r="A943" t="s">
        <v>123</v>
      </c>
      <c r="B943" t="s">
        <v>124</v>
      </c>
      <c r="C943">
        <v>3</v>
      </c>
      <c r="D943">
        <v>3</v>
      </c>
      <c r="E943">
        <f t="shared" si="191"/>
        <v>9</v>
      </c>
      <c r="F943">
        <f t="shared" ref="F943:F1000" si="194">IF(B943=B942,F942+E943,F942)</f>
        <v>59</v>
      </c>
      <c r="G943">
        <f t="shared" si="183"/>
        <v>7</v>
      </c>
      <c r="H943">
        <f t="shared" si="184"/>
        <v>13</v>
      </c>
      <c r="I943">
        <f t="shared" si="185"/>
        <v>53</v>
      </c>
      <c r="J943">
        <f t="shared" si="186"/>
        <v>4.0769230769230766</v>
      </c>
      <c r="K943">
        <f t="shared" si="187"/>
        <v>0</v>
      </c>
      <c r="M943">
        <f t="shared" si="188"/>
        <v>0</v>
      </c>
      <c r="N943">
        <v>0</v>
      </c>
      <c r="O943">
        <v>0</v>
      </c>
      <c r="R943" t="str">
        <f t="shared" si="189"/>
        <v xml:space="preserve"> </v>
      </c>
      <c r="S943" t="str">
        <f t="shared" si="190"/>
        <v xml:space="preserve"> </v>
      </c>
      <c r="T943" t="s">
        <v>241</v>
      </c>
      <c r="U943" t="s">
        <v>241</v>
      </c>
    </row>
    <row r="944" spans="1:21" x14ac:dyDescent="0.25">
      <c r="A944" t="s">
        <v>123</v>
      </c>
      <c r="B944" t="s">
        <v>124</v>
      </c>
      <c r="C944">
        <v>5</v>
      </c>
      <c r="D944">
        <v>2</v>
      </c>
      <c r="E944">
        <f t="shared" si="191"/>
        <v>10</v>
      </c>
      <c r="F944">
        <f t="shared" si="194"/>
        <v>69</v>
      </c>
      <c r="G944">
        <f t="shared" si="183"/>
        <v>8</v>
      </c>
      <c r="H944">
        <f t="shared" si="184"/>
        <v>15</v>
      </c>
      <c r="I944">
        <f t="shared" si="185"/>
        <v>63</v>
      </c>
      <c r="J944">
        <f t="shared" si="186"/>
        <v>4.2</v>
      </c>
      <c r="K944">
        <f t="shared" si="187"/>
        <v>0</v>
      </c>
      <c r="M944">
        <f t="shared" si="188"/>
        <v>0</v>
      </c>
      <c r="N944">
        <v>0</v>
      </c>
      <c r="O944">
        <v>0</v>
      </c>
      <c r="R944" t="str">
        <f t="shared" si="189"/>
        <v xml:space="preserve"> </v>
      </c>
      <c r="S944" t="str">
        <f t="shared" si="190"/>
        <v xml:space="preserve"> </v>
      </c>
      <c r="T944" t="s">
        <v>241</v>
      </c>
      <c r="U944" t="s">
        <v>241</v>
      </c>
    </row>
    <row r="945" spans="1:21" x14ac:dyDescent="0.25">
      <c r="A945" t="s">
        <v>123</v>
      </c>
      <c r="B945" t="s">
        <v>124</v>
      </c>
      <c r="C945">
        <v>6</v>
      </c>
      <c r="D945">
        <v>2</v>
      </c>
      <c r="E945">
        <f t="shared" si="191"/>
        <v>12</v>
      </c>
      <c r="F945">
        <f t="shared" si="194"/>
        <v>81</v>
      </c>
      <c r="G945">
        <f t="shared" si="183"/>
        <v>9</v>
      </c>
      <c r="H945">
        <f t="shared" si="184"/>
        <v>17</v>
      </c>
      <c r="I945">
        <f t="shared" si="185"/>
        <v>75</v>
      </c>
      <c r="J945">
        <f t="shared" si="186"/>
        <v>4.4117647058823533</v>
      </c>
      <c r="K945">
        <f t="shared" si="187"/>
        <v>0</v>
      </c>
      <c r="M945">
        <f t="shared" si="188"/>
        <v>0</v>
      </c>
      <c r="N945">
        <v>0</v>
      </c>
      <c r="O945">
        <v>0</v>
      </c>
      <c r="R945" t="str">
        <f t="shared" si="189"/>
        <v xml:space="preserve"> </v>
      </c>
      <c r="S945" t="str">
        <f t="shared" si="190"/>
        <v xml:space="preserve"> </v>
      </c>
      <c r="T945" t="s">
        <v>241</v>
      </c>
      <c r="U945" t="s">
        <v>241</v>
      </c>
    </row>
    <row r="946" spans="1:21" x14ac:dyDescent="0.25">
      <c r="A946" t="s">
        <v>123</v>
      </c>
      <c r="B946" t="s">
        <v>124</v>
      </c>
      <c r="C946">
        <v>4</v>
      </c>
      <c r="D946">
        <v>1</v>
      </c>
      <c r="E946">
        <f t="shared" si="191"/>
        <v>4</v>
      </c>
      <c r="F946">
        <f t="shared" si="194"/>
        <v>85</v>
      </c>
      <c r="G946">
        <f t="shared" si="183"/>
        <v>10</v>
      </c>
      <c r="H946">
        <f t="shared" si="184"/>
        <v>18</v>
      </c>
      <c r="I946">
        <f t="shared" si="185"/>
        <v>79</v>
      </c>
      <c r="J946">
        <f t="shared" si="186"/>
        <v>4.3888888888888893</v>
      </c>
      <c r="K946">
        <f t="shared" si="187"/>
        <v>0</v>
      </c>
      <c r="M946">
        <f t="shared" si="188"/>
        <v>0</v>
      </c>
      <c r="N946">
        <v>0</v>
      </c>
      <c r="O946">
        <v>0</v>
      </c>
      <c r="R946" t="str">
        <f t="shared" si="189"/>
        <v xml:space="preserve"> </v>
      </c>
      <c r="S946" t="str">
        <f t="shared" si="190"/>
        <v xml:space="preserve"> </v>
      </c>
      <c r="T946" t="s">
        <v>241</v>
      </c>
      <c r="U946" t="s">
        <v>241</v>
      </c>
    </row>
    <row r="947" spans="1:21" x14ac:dyDescent="0.25">
      <c r="A947" t="s">
        <v>123</v>
      </c>
      <c r="B947" t="s">
        <v>124</v>
      </c>
      <c r="C947">
        <v>5</v>
      </c>
      <c r="D947">
        <v>2</v>
      </c>
      <c r="E947">
        <f t="shared" si="191"/>
        <v>10</v>
      </c>
      <c r="F947">
        <v>37</v>
      </c>
      <c r="G947">
        <f t="shared" si="183"/>
        <v>11</v>
      </c>
      <c r="H947">
        <f t="shared" si="184"/>
        <v>20</v>
      </c>
      <c r="I947">
        <f t="shared" si="185"/>
        <v>89</v>
      </c>
      <c r="J947">
        <f t="shared" si="186"/>
        <v>4.45</v>
      </c>
      <c r="K947">
        <f t="shared" si="187"/>
        <v>0</v>
      </c>
      <c r="M947">
        <f t="shared" si="188"/>
        <v>0</v>
      </c>
      <c r="N947">
        <v>0</v>
      </c>
      <c r="O947">
        <v>0</v>
      </c>
      <c r="R947" t="str">
        <f t="shared" si="189"/>
        <v xml:space="preserve"> </v>
      </c>
      <c r="S947" t="str">
        <f t="shared" si="190"/>
        <v xml:space="preserve"> </v>
      </c>
      <c r="T947" t="s">
        <v>241</v>
      </c>
      <c r="U947" t="s">
        <v>241</v>
      </c>
    </row>
    <row r="948" spans="1:21" x14ac:dyDescent="0.25">
      <c r="A948" t="s">
        <v>123</v>
      </c>
      <c r="B948" t="s">
        <v>124</v>
      </c>
      <c r="C948">
        <v>6</v>
      </c>
      <c r="D948">
        <v>2</v>
      </c>
      <c r="E948">
        <f t="shared" si="191"/>
        <v>12</v>
      </c>
      <c r="F948">
        <f t="shared" ref="F948" si="195">IF(B948=B947,F947+E948,E947)</f>
        <v>49</v>
      </c>
      <c r="G948">
        <f t="shared" si="183"/>
        <v>12</v>
      </c>
      <c r="H948">
        <f t="shared" si="184"/>
        <v>22</v>
      </c>
      <c r="I948">
        <f t="shared" si="185"/>
        <v>101</v>
      </c>
      <c r="J948">
        <f t="shared" si="186"/>
        <v>4.5909090909090908</v>
      </c>
      <c r="K948">
        <f t="shared" si="187"/>
        <v>4.5909090909090908</v>
      </c>
      <c r="M948" t="str">
        <f t="shared" si="188"/>
        <v>C7</v>
      </c>
      <c r="N948">
        <v>0</v>
      </c>
      <c r="O948">
        <v>0</v>
      </c>
      <c r="R948" t="str">
        <f t="shared" si="189"/>
        <v>Wanda Hałaśliwa</v>
      </c>
      <c r="S948" t="str">
        <f t="shared" si="190"/>
        <v>C7</v>
      </c>
      <c r="T948" t="s">
        <v>241</v>
      </c>
      <c r="U948" t="s">
        <v>241</v>
      </c>
    </row>
    <row r="949" spans="1:21" x14ac:dyDescent="0.25">
      <c r="A949" t="s">
        <v>125</v>
      </c>
      <c r="B949" t="s">
        <v>126</v>
      </c>
      <c r="C949">
        <v>4</v>
      </c>
      <c r="D949">
        <v>1</v>
      </c>
      <c r="E949">
        <f t="shared" si="191"/>
        <v>4</v>
      </c>
      <c r="F949">
        <f t="shared" si="193"/>
        <v>12</v>
      </c>
      <c r="G949">
        <f t="shared" si="183"/>
        <v>1</v>
      </c>
      <c r="H949">
        <f t="shared" si="184"/>
        <v>1</v>
      </c>
      <c r="I949">
        <f t="shared" si="185"/>
        <v>4</v>
      </c>
      <c r="J949">
        <f t="shared" si="186"/>
        <v>4</v>
      </c>
      <c r="K949">
        <f t="shared" si="187"/>
        <v>0</v>
      </c>
      <c r="M949">
        <f t="shared" si="188"/>
        <v>0</v>
      </c>
      <c r="N949">
        <v>0</v>
      </c>
      <c r="O949">
        <v>0</v>
      </c>
      <c r="R949" t="str">
        <f t="shared" si="189"/>
        <v xml:space="preserve"> </v>
      </c>
      <c r="S949" t="str">
        <f t="shared" si="190"/>
        <v xml:space="preserve"> </v>
      </c>
      <c r="T949" t="s">
        <v>241</v>
      </c>
      <c r="U949" t="s">
        <v>241</v>
      </c>
    </row>
    <row r="950" spans="1:21" x14ac:dyDescent="0.25">
      <c r="A950" t="s">
        <v>125</v>
      </c>
      <c r="B950" t="s">
        <v>126</v>
      </c>
      <c r="C950">
        <v>5</v>
      </c>
      <c r="D950">
        <v>1</v>
      </c>
      <c r="E950">
        <f t="shared" si="191"/>
        <v>5</v>
      </c>
      <c r="F950">
        <f t="shared" si="193"/>
        <v>17</v>
      </c>
      <c r="G950">
        <f t="shared" si="183"/>
        <v>2</v>
      </c>
      <c r="H950">
        <f t="shared" si="184"/>
        <v>2</v>
      </c>
      <c r="I950">
        <f t="shared" si="185"/>
        <v>9</v>
      </c>
      <c r="J950">
        <f t="shared" si="186"/>
        <v>4.5</v>
      </c>
      <c r="K950">
        <f t="shared" si="187"/>
        <v>0</v>
      </c>
      <c r="M950">
        <f t="shared" si="188"/>
        <v>0</v>
      </c>
      <c r="N950">
        <v>0</v>
      </c>
      <c r="O950">
        <v>0</v>
      </c>
      <c r="R950" t="str">
        <f t="shared" si="189"/>
        <v xml:space="preserve"> </v>
      </c>
      <c r="S950" t="str">
        <f t="shared" si="190"/>
        <v xml:space="preserve"> </v>
      </c>
      <c r="T950" t="s">
        <v>241</v>
      </c>
      <c r="U950" t="s">
        <v>241</v>
      </c>
    </row>
    <row r="951" spans="1:21" x14ac:dyDescent="0.25">
      <c r="A951" t="s">
        <v>125</v>
      </c>
      <c r="B951" t="s">
        <v>126</v>
      </c>
      <c r="C951">
        <v>4</v>
      </c>
      <c r="D951">
        <v>2</v>
      </c>
      <c r="E951">
        <f t="shared" si="191"/>
        <v>8</v>
      </c>
      <c r="F951">
        <f t="shared" si="193"/>
        <v>25</v>
      </c>
      <c r="G951">
        <f t="shared" si="183"/>
        <v>3</v>
      </c>
      <c r="H951">
        <f t="shared" si="184"/>
        <v>4</v>
      </c>
      <c r="I951">
        <f t="shared" si="185"/>
        <v>17</v>
      </c>
      <c r="J951">
        <f t="shared" si="186"/>
        <v>4.25</v>
      </c>
      <c r="K951">
        <f t="shared" si="187"/>
        <v>0</v>
      </c>
      <c r="M951">
        <f t="shared" si="188"/>
        <v>0</v>
      </c>
      <c r="N951">
        <v>0</v>
      </c>
      <c r="O951">
        <v>0</v>
      </c>
      <c r="R951" t="str">
        <f t="shared" si="189"/>
        <v xml:space="preserve"> </v>
      </c>
      <c r="S951" t="str">
        <f t="shared" si="190"/>
        <v xml:space="preserve"> </v>
      </c>
      <c r="T951" t="s">
        <v>241</v>
      </c>
      <c r="U951" t="s">
        <v>241</v>
      </c>
    </row>
    <row r="952" spans="1:21" x14ac:dyDescent="0.25">
      <c r="A952" t="s">
        <v>125</v>
      </c>
      <c r="B952" t="s">
        <v>126</v>
      </c>
      <c r="C952">
        <v>1</v>
      </c>
      <c r="D952">
        <v>3</v>
      </c>
      <c r="E952">
        <f t="shared" si="191"/>
        <v>3</v>
      </c>
      <c r="F952">
        <f t="shared" si="193"/>
        <v>28</v>
      </c>
      <c r="G952">
        <f t="shared" si="183"/>
        <v>4</v>
      </c>
      <c r="H952">
        <f t="shared" si="184"/>
        <v>7</v>
      </c>
      <c r="I952">
        <f t="shared" si="185"/>
        <v>20</v>
      </c>
      <c r="J952">
        <f t="shared" si="186"/>
        <v>2.8571428571428572</v>
      </c>
      <c r="K952">
        <f t="shared" si="187"/>
        <v>0</v>
      </c>
      <c r="M952">
        <f t="shared" si="188"/>
        <v>0</v>
      </c>
      <c r="N952">
        <v>0</v>
      </c>
      <c r="O952">
        <v>0</v>
      </c>
      <c r="R952" t="str">
        <f t="shared" si="189"/>
        <v xml:space="preserve"> </v>
      </c>
      <c r="S952" t="str">
        <f t="shared" si="190"/>
        <v xml:space="preserve"> </v>
      </c>
      <c r="T952" t="s">
        <v>241</v>
      </c>
      <c r="U952" t="s">
        <v>241</v>
      </c>
    </row>
    <row r="953" spans="1:21" x14ac:dyDescent="0.25">
      <c r="A953" t="s">
        <v>125</v>
      </c>
      <c r="B953" t="s">
        <v>126</v>
      </c>
      <c r="C953">
        <v>1</v>
      </c>
      <c r="D953">
        <v>2</v>
      </c>
      <c r="E953">
        <f t="shared" si="191"/>
        <v>2</v>
      </c>
      <c r="F953">
        <f t="shared" si="193"/>
        <v>30</v>
      </c>
      <c r="G953">
        <f t="shared" si="183"/>
        <v>5</v>
      </c>
      <c r="H953">
        <f t="shared" si="184"/>
        <v>9</v>
      </c>
      <c r="I953">
        <f t="shared" si="185"/>
        <v>22</v>
      </c>
      <c r="J953">
        <f t="shared" si="186"/>
        <v>2.4444444444444446</v>
      </c>
      <c r="K953">
        <f t="shared" si="187"/>
        <v>0</v>
      </c>
      <c r="M953">
        <f t="shared" si="188"/>
        <v>0</v>
      </c>
      <c r="N953">
        <v>0</v>
      </c>
      <c r="O953">
        <v>0</v>
      </c>
      <c r="R953" t="str">
        <f t="shared" si="189"/>
        <v xml:space="preserve"> </v>
      </c>
      <c r="S953" t="str">
        <f t="shared" si="190"/>
        <v xml:space="preserve"> </v>
      </c>
      <c r="T953" t="s">
        <v>241</v>
      </c>
      <c r="U953" t="s">
        <v>241</v>
      </c>
    </row>
    <row r="954" spans="1:21" x14ac:dyDescent="0.25">
      <c r="A954" t="s">
        <v>125</v>
      </c>
      <c r="B954" t="s">
        <v>126</v>
      </c>
      <c r="C954">
        <v>1</v>
      </c>
      <c r="D954">
        <v>2</v>
      </c>
      <c r="E954">
        <f t="shared" si="191"/>
        <v>2</v>
      </c>
      <c r="F954">
        <f t="shared" si="193"/>
        <v>32</v>
      </c>
      <c r="G954">
        <f t="shared" si="183"/>
        <v>6</v>
      </c>
      <c r="H954">
        <f t="shared" si="184"/>
        <v>11</v>
      </c>
      <c r="I954">
        <f t="shared" si="185"/>
        <v>24</v>
      </c>
      <c r="J954">
        <f t="shared" si="186"/>
        <v>2.1818181818181817</v>
      </c>
      <c r="K954">
        <f t="shared" si="187"/>
        <v>0</v>
      </c>
      <c r="M954">
        <f t="shared" si="188"/>
        <v>0</v>
      </c>
      <c r="N954">
        <v>0</v>
      </c>
      <c r="O954">
        <v>0</v>
      </c>
      <c r="R954" t="str">
        <f t="shared" si="189"/>
        <v xml:space="preserve"> </v>
      </c>
      <c r="S954" t="str">
        <f t="shared" si="190"/>
        <v xml:space="preserve"> </v>
      </c>
      <c r="T954" t="s">
        <v>241</v>
      </c>
      <c r="U954" t="s">
        <v>241</v>
      </c>
    </row>
    <row r="955" spans="1:21" x14ac:dyDescent="0.25">
      <c r="A955" t="s">
        <v>125</v>
      </c>
      <c r="B955" t="s">
        <v>126</v>
      </c>
      <c r="C955">
        <v>1</v>
      </c>
      <c r="D955">
        <v>2</v>
      </c>
      <c r="E955">
        <f t="shared" si="191"/>
        <v>2</v>
      </c>
      <c r="F955">
        <f t="shared" si="193"/>
        <v>34</v>
      </c>
      <c r="G955">
        <f t="shared" si="183"/>
        <v>7</v>
      </c>
      <c r="H955">
        <f t="shared" si="184"/>
        <v>13</v>
      </c>
      <c r="I955">
        <f t="shared" si="185"/>
        <v>26</v>
      </c>
      <c r="J955">
        <f t="shared" si="186"/>
        <v>2</v>
      </c>
      <c r="K955">
        <f t="shared" si="187"/>
        <v>2</v>
      </c>
      <c r="M955" t="str">
        <f t="shared" si="188"/>
        <v>C8</v>
      </c>
      <c r="N955">
        <v>0</v>
      </c>
      <c r="O955">
        <v>0</v>
      </c>
      <c r="R955" t="str">
        <f t="shared" si="189"/>
        <v>Danuta Kożuszkiewicz</v>
      </c>
      <c r="S955" t="str">
        <f t="shared" si="190"/>
        <v>C8</v>
      </c>
      <c r="T955" t="s">
        <v>241</v>
      </c>
      <c r="U955" t="s">
        <v>241</v>
      </c>
    </row>
    <row r="956" spans="1:21" x14ac:dyDescent="0.25">
      <c r="A956" t="s">
        <v>127</v>
      </c>
      <c r="B956" t="s">
        <v>128</v>
      </c>
      <c r="C956">
        <v>6</v>
      </c>
      <c r="D956">
        <v>1</v>
      </c>
      <c r="E956">
        <f t="shared" si="191"/>
        <v>6</v>
      </c>
      <c r="F956">
        <f t="shared" si="193"/>
        <v>2</v>
      </c>
      <c r="G956">
        <f t="shared" si="183"/>
        <v>1</v>
      </c>
      <c r="H956">
        <f t="shared" si="184"/>
        <v>1</v>
      </c>
      <c r="I956">
        <f t="shared" si="185"/>
        <v>6</v>
      </c>
      <c r="J956">
        <f t="shared" si="186"/>
        <v>6</v>
      </c>
      <c r="K956">
        <f t="shared" si="187"/>
        <v>0</v>
      </c>
      <c r="M956">
        <f t="shared" si="188"/>
        <v>0</v>
      </c>
      <c r="N956">
        <v>0</v>
      </c>
      <c r="O956">
        <v>0</v>
      </c>
      <c r="R956" t="str">
        <f t="shared" si="189"/>
        <v xml:space="preserve"> </v>
      </c>
      <c r="S956" t="str">
        <f t="shared" si="190"/>
        <v xml:space="preserve"> </v>
      </c>
      <c r="T956" t="s">
        <v>241</v>
      </c>
      <c r="U956" t="s">
        <v>241</v>
      </c>
    </row>
    <row r="957" spans="1:21" x14ac:dyDescent="0.25">
      <c r="A957" t="s">
        <v>127</v>
      </c>
      <c r="B957" t="s">
        <v>128</v>
      </c>
      <c r="C957">
        <v>4</v>
      </c>
      <c r="D957">
        <v>2</v>
      </c>
      <c r="E957">
        <f t="shared" si="191"/>
        <v>8</v>
      </c>
      <c r="F957">
        <f t="shared" si="193"/>
        <v>10</v>
      </c>
      <c r="G957">
        <f t="shared" si="183"/>
        <v>2</v>
      </c>
      <c r="H957">
        <f t="shared" si="184"/>
        <v>3</v>
      </c>
      <c r="I957">
        <f t="shared" si="185"/>
        <v>14</v>
      </c>
      <c r="J957">
        <f t="shared" si="186"/>
        <v>4.666666666666667</v>
      </c>
      <c r="K957">
        <f t="shared" si="187"/>
        <v>0</v>
      </c>
      <c r="M957">
        <f t="shared" si="188"/>
        <v>0</v>
      </c>
      <c r="N957">
        <v>0</v>
      </c>
      <c r="O957">
        <v>0</v>
      </c>
      <c r="R957" t="str">
        <f t="shared" si="189"/>
        <v xml:space="preserve"> </v>
      </c>
      <c r="S957" t="str">
        <f t="shared" si="190"/>
        <v xml:space="preserve"> </v>
      </c>
      <c r="T957" t="s">
        <v>241</v>
      </c>
      <c r="U957" t="s">
        <v>241</v>
      </c>
    </row>
    <row r="958" spans="1:21" x14ac:dyDescent="0.25">
      <c r="A958" t="s">
        <v>127</v>
      </c>
      <c r="B958" t="s">
        <v>128</v>
      </c>
      <c r="C958">
        <v>1</v>
      </c>
      <c r="D958">
        <v>3</v>
      </c>
      <c r="E958">
        <f t="shared" si="191"/>
        <v>3</v>
      </c>
      <c r="F958">
        <f t="shared" si="193"/>
        <v>13</v>
      </c>
      <c r="G958">
        <f t="shared" si="183"/>
        <v>3</v>
      </c>
      <c r="H958">
        <f t="shared" si="184"/>
        <v>6</v>
      </c>
      <c r="I958">
        <f t="shared" si="185"/>
        <v>17</v>
      </c>
      <c r="J958">
        <f t="shared" si="186"/>
        <v>2.8333333333333335</v>
      </c>
      <c r="K958">
        <f t="shared" si="187"/>
        <v>0</v>
      </c>
      <c r="M958">
        <f t="shared" si="188"/>
        <v>0</v>
      </c>
      <c r="N958">
        <v>0</v>
      </c>
      <c r="O958">
        <v>0</v>
      </c>
      <c r="R958" t="str">
        <f t="shared" si="189"/>
        <v xml:space="preserve"> </v>
      </c>
      <c r="S958" t="str">
        <f t="shared" si="190"/>
        <v xml:space="preserve"> </v>
      </c>
      <c r="T958" t="s">
        <v>241</v>
      </c>
      <c r="U958" t="s">
        <v>241</v>
      </c>
    </row>
    <row r="959" spans="1:21" x14ac:dyDescent="0.25">
      <c r="A959" t="s">
        <v>127</v>
      </c>
      <c r="B959" t="s">
        <v>128</v>
      </c>
      <c r="C959">
        <v>2</v>
      </c>
      <c r="D959">
        <v>1</v>
      </c>
      <c r="E959">
        <f t="shared" si="191"/>
        <v>2</v>
      </c>
      <c r="F959">
        <f t="shared" si="193"/>
        <v>15</v>
      </c>
      <c r="G959">
        <f t="shared" si="183"/>
        <v>4</v>
      </c>
      <c r="H959">
        <f t="shared" si="184"/>
        <v>7</v>
      </c>
      <c r="I959">
        <f t="shared" si="185"/>
        <v>19</v>
      </c>
      <c r="J959">
        <f t="shared" si="186"/>
        <v>2.7142857142857144</v>
      </c>
      <c r="K959">
        <f t="shared" si="187"/>
        <v>0</v>
      </c>
      <c r="M959">
        <f t="shared" si="188"/>
        <v>0</v>
      </c>
      <c r="N959">
        <v>0</v>
      </c>
      <c r="O959">
        <v>0</v>
      </c>
      <c r="R959" t="str">
        <f t="shared" si="189"/>
        <v xml:space="preserve"> </v>
      </c>
      <c r="S959" t="str">
        <f t="shared" si="190"/>
        <v xml:space="preserve"> </v>
      </c>
      <c r="T959" t="s">
        <v>241</v>
      </c>
      <c r="U959" t="s">
        <v>241</v>
      </c>
    </row>
    <row r="960" spans="1:21" x14ac:dyDescent="0.25">
      <c r="A960" t="s">
        <v>127</v>
      </c>
      <c r="B960" t="s">
        <v>128</v>
      </c>
      <c r="C960">
        <v>5</v>
      </c>
      <c r="D960">
        <v>2</v>
      </c>
      <c r="E960">
        <f t="shared" si="191"/>
        <v>10</v>
      </c>
      <c r="F960">
        <f t="shared" si="193"/>
        <v>25</v>
      </c>
      <c r="G960">
        <f t="shared" si="183"/>
        <v>5</v>
      </c>
      <c r="H960">
        <f t="shared" si="184"/>
        <v>9</v>
      </c>
      <c r="I960">
        <f t="shared" si="185"/>
        <v>29</v>
      </c>
      <c r="J960">
        <f t="shared" si="186"/>
        <v>3.2222222222222223</v>
      </c>
      <c r="K960">
        <f t="shared" si="187"/>
        <v>0</v>
      </c>
      <c r="M960">
        <f t="shared" si="188"/>
        <v>0</v>
      </c>
      <c r="N960">
        <v>0</v>
      </c>
      <c r="O960">
        <v>0</v>
      </c>
      <c r="R960" t="str">
        <f t="shared" si="189"/>
        <v xml:space="preserve"> </v>
      </c>
      <c r="S960" t="str">
        <f t="shared" si="190"/>
        <v xml:space="preserve"> </v>
      </c>
      <c r="T960" t="s">
        <v>241</v>
      </c>
      <c r="U960" t="s">
        <v>241</v>
      </c>
    </row>
    <row r="961" spans="1:21" x14ac:dyDescent="0.25">
      <c r="A961" t="s">
        <v>127</v>
      </c>
      <c r="B961" t="s">
        <v>128</v>
      </c>
      <c r="C961">
        <v>4</v>
      </c>
      <c r="D961">
        <v>3</v>
      </c>
      <c r="E961">
        <f t="shared" si="191"/>
        <v>12</v>
      </c>
      <c r="F961">
        <f t="shared" si="193"/>
        <v>37</v>
      </c>
      <c r="G961">
        <f t="shared" si="183"/>
        <v>6</v>
      </c>
      <c r="H961">
        <f t="shared" si="184"/>
        <v>12</v>
      </c>
      <c r="I961">
        <f t="shared" si="185"/>
        <v>41</v>
      </c>
      <c r="J961">
        <f t="shared" si="186"/>
        <v>3.4166666666666665</v>
      </c>
      <c r="K961">
        <f t="shared" si="187"/>
        <v>0</v>
      </c>
      <c r="M961">
        <f t="shared" si="188"/>
        <v>0</v>
      </c>
      <c r="N961">
        <v>0</v>
      </c>
      <c r="O961">
        <v>0</v>
      </c>
      <c r="R961" t="str">
        <f t="shared" si="189"/>
        <v xml:space="preserve"> </v>
      </c>
      <c r="S961" t="str">
        <f t="shared" si="190"/>
        <v xml:space="preserve"> </v>
      </c>
      <c r="T961" t="s">
        <v>241</v>
      </c>
      <c r="U961" t="s">
        <v>241</v>
      </c>
    </row>
    <row r="962" spans="1:21" x14ac:dyDescent="0.25">
      <c r="A962" t="s">
        <v>127</v>
      </c>
      <c r="B962" t="s">
        <v>128</v>
      </c>
      <c r="C962">
        <v>5</v>
      </c>
      <c r="D962">
        <v>3</v>
      </c>
      <c r="E962">
        <f t="shared" si="191"/>
        <v>15</v>
      </c>
      <c r="F962">
        <f t="shared" si="193"/>
        <v>52</v>
      </c>
      <c r="G962">
        <f t="shared" si="183"/>
        <v>7</v>
      </c>
      <c r="H962">
        <f t="shared" si="184"/>
        <v>15</v>
      </c>
      <c r="I962">
        <f t="shared" si="185"/>
        <v>56</v>
      </c>
      <c r="J962">
        <f t="shared" si="186"/>
        <v>3.7333333333333334</v>
      </c>
      <c r="K962">
        <f t="shared" si="187"/>
        <v>0</v>
      </c>
      <c r="M962">
        <f t="shared" si="188"/>
        <v>0</v>
      </c>
      <c r="N962">
        <v>0</v>
      </c>
      <c r="O962">
        <v>0</v>
      </c>
      <c r="R962" t="str">
        <f t="shared" si="189"/>
        <v xml:space="preserve"> </v>
      </c>
      <c r="S962" t="str">
        <f t="shared" si="190"/>
        <v xml:space="preserve"> </v>
      </c>
      <c r="T962" t="s">
        <v>241</v>
      </c>
      <c r="U962" t="s">
        <v>241</v>
      </c>
    </row>
    <row r="963" spans="1:21" x14ac:dyDescent="0.25">
      <c r="A963" t="s">
        <v>127</v>
      </c>
      <c r="B963" t="s">
        <v>128</v>
      </c>
      <c r="C963">
        <v>5</v>
      </c>
      <c r="D963">
        <v>2</v>
      </c>
      <c r="E963">
        <f t="shared" si="191"/>
        <v>10</v>
      </c>
      <c r="F963">
        <f t="shared" si="193"/>
        <v>62</v>
      </c>
      <c r="G963">
        <f t="shared" ref="G963:G1026" si="196">IF(B963=B962,G962+1,1)</f>
        <v>8</v>
      </c>
      <c r="H963">
        <f t="shared" ref="H963:H1026" si="197">IF(B963=B962,H962+D963,D963)</f>
        <v>17</v>
      </c>
      <c r="I963">
        <f t="shared" ref="I963:I1026" si="198">IF(B963=B962,I962+E963,E963)</f>
        <v>66</v>
      </c>
      <c r="J963">
        <f t="shared" ref="J963:J1026" si="199">I963/H963</f>
        <v>3.8823529411764706</v>
      </c>
      <c r="K963">
        <f t="shared" ref="K963:K1026" si="200">IF(B963&lt;&gt;B964,J963,0)</f>
        <v>0</v>
      </c>
      <c r="M963">
        <f t="shared" ref="M963:M1026" si="201">IF(B963&lt;&gt;B964,A963,0)</f>
        <v>0</v>
      </c>
      <c r="N963">
        <v>0</v>
      </c>
      <c r="O963">
        <v>0</v>
      </c>
      <c r="R963" t="str">
        <f t="shared" ref="R963:R1026" si="202">IF(B963&lt;&gt;B964,B963," ")</f>
        <v xml:space="preserve"> </v>
      </c>
      <c r="S963" t="str">
        <f t="shared" ref="S963:S1026" si="203">IF(B963&lt;&gt;B964,A963," ")</f>
        <v xml:space="preserve"> </v>
      </c>
      <c r="T963" t="s">
        <v>241</v>
      </c>
      <c r="U963" t="s">
        <v>241</v>
      </c>
    </row>
    <row r="964" spans="1:21" x14ac:dyDescent="0.25">
      <c r="A964" t="s">
        <v>127</v>
      </c>
      <c r="B964" t="s">
        <v>128</v>
      </c>
      <c r="C964">
        <v>2</v>
      </c>
      <c r="D964">
        <v>3</v>
      </c>
      <c r="E964">
        <f t="shared" ref="E964:E1027" si="204">C964*D964</f>
        <v>6</v>
      </c>
      <c r="F964">
        <f t="shared" si="193"/>
        <v>68</v>
      </c>
      <c r="G964">
        <f t="shared" si="196"/>
        <v>9</v>
      </c>
      <c r="H964">
        <f t="shared" si="197"/>
        <v>20</v>
      </c>
      <c r="I964">
        <f t="shared" si="198"/>
        <v>72</v>
      </c>
      <c r="J964">
        <f t="shared" si="199"/>
        <v>3.6</v>
      </c>
      <c r="K964">
        <f t="shared" si="200"/>
        <v>0</v>
      </c>
      <c r="M964">
        <f t="shared" si="201"/>
        <v>0</v>
      </c>
      <c r="N964">
        <v>0</v>
      </c>
      <c r="O964">
        <v>0</v>
      </c>
      <c r="R964" t="str">
        <f t="shared" si="202"/>
        <v xml:space="preserve"> </v>
      </c>
      <c r="S964" t="str">
        <f t="shared" si="203"/>
        <v xml:space="preserve"> </v>
      </c>
      <c r="T964" t="s">
        <v>241</v>
      </c>
      <c r="U964" t="s">
        <v>241</v>
      </c>
    </row>
    <row r="965" spans="1:21" x14ac:dyDescent="0.25">
      <c r="A965" t="s">
        <v>127</v>
      </c>
      <c r="B965" t="s">
        <v>128</v>
      </c>
      <c r="C965">
        <v>4</v>
      </c>
      <c r="D965">
        <v>3</v>
      </c>
      <c r="E965">
        <f t="shared" si="204"/>
        <v>12</v>
      </c>
      <c r="F965">
        <f t="shared" si="193"/>
        <v>80</v>
      </c>
      <c r="G965">
        <f t="shared" si="196"/>
        <v>10</v>
      </c>
      <c r="H965">
        <f t="shared" si="197"/>
        <v>23</v>
      </c>
      <c r="I965">
        <f t="shared" si="198"/>
        <v>84</v>
      </c>
      <c r="J965">
        <f t="shared" si="199"/>
        <v>3.652173913043478</v>
      </c>
      <c r="K965">
        <f t="shared" si="200"/>
        <v>0</v>
      </c>
      <c r="M965">
        <f t="shared" si="201"/>
        <v>0</v>
      </c>
      <c r="N965">
        <v>0</v>
      </c>
      <c r="O965">
        <v>0</v>
      </c>
      <c r="R965" t="str">
        <f t="shared" si="202"/>
        <v xml:space="preserve"> </v>
      </c>
      <c r="S965" t="str">
        <f t="shared" si="203"/>
        <v xml:space="preserve"> </v>
      </c>
      <c r="T965" t="s">
        <v>241</v>
      </c>
      <c r="U965" t="s">
        <v>241</v>
      </c>
    </row>
    <row r="966" spans="1:21" x14ac:dyDescent="0.25">
      <c r="A966" t="s">
        <v>127</v>
      </c>
      <c r="B966" t="s">
        <v>128</v>
      </c>
      <c r="C966">
        <v>5</v>
      </c>
      <c r="D966">
        <v>2</v>
      </c>
      <c r="E966">
        <f t="shared" si="204"/>
        <v>10</v>
      </c>
      <c r="F966">
        <f t="shared" si="193"/>
        <v>90</v>
      </c>
      <c r="G966">
        <f t="shared" si="196"/>
        <v>11</v>
      </c>
      <c r="H966">
        <f t="shared" si="197"/>
        <v>25</v>
      </c>
      <c r="I966">
        <f t="shared" si="198"/>
        <v>94</v>
      </c>
      <c r="J966">
        <f t="shared" si="199"/>
        <v>3.76</v>
      </c>
      <c r="K966">
        <f t="shared" si="200"/>
        <v>0</v>
      </c>
      <c r="M966">
        <f t="shared" si="201"/>
        <v>0</v>
      </c>
      <c r="N966">
        <v>0</v>
      </c>
      <c r="O966">
        <v>0</v>
      </c>
      <c r="R966" t="str">
        <f t="shared" si="202"/>
        <v xml:space="preserve"> </v>
      </c>
      <c r="S966" t="str">
        <f t="shared" si="203"/>
        <v xml:space="preserve"> </v>
      </c>
      <c r="T966" t="s">
        <v>241</v>
      </c>
      <c r="U966" t="s">
        <v>241</v>
      </c>
    </row>
    <row r="967" spans="1:21" x14ac:dyDescent="0.25">
      <c r="A967" t="s">
        <v>127</v>
      </c>
      <c r="B967" t="s">
        <v>128</v>
      </c>
      <c r="C967">
        <v>6</v>
      </c>
      <c r="D967">
        <v>1</v>
      </c>
      <c r="E967">
        <f t="shared" si="204"/>
        <v>6</v>
      </c>
      <c r="F967">
        <f t="shared" si="193"/>
        <v>96</v>
      </c>
      <c r="G967">
        <f t="shared" si="196"/>
        <v>12</v>
      </c>
      <c r="H967">
        <f t="shared" si="197"/>
        <v>26</v>
      </c>
      <c r="I967">
        <f t="shared" si="198"/>
        <v>100</v>
      </c>
      <c r="J967">
        <f t="shared" si="199"/>
        <v>3.8461538461538463</v>
      </c>
      <c r="K967">
        <f t="shared" si="200"/>
        <v>0</v>
      </c>
      <c r="M967">
        <f t="shared" si="201"/>
        <v>0</v>
      </c>
      <c r="N967">
        <v>0</v>
      </c>
      <c r="O967">
        <v>0</v>
      </c>
      <c r="R967" t="str">
        <f t="shared" si="202"/>
        <v xml:space="preserve"> </v>
      </c>
      <c r="S967" t="str">
        <f t="shared" si="203"/>
        <v xml:space="preserve"> </v>
      </c>
      <c r="T967" t="s">
        <v>241</v>
      </c>
      <c r="U967" t="s">
        <v>241</v>
      </c>
    </row>
    <row r="968" spans="1:21" x14ac:dyDescent="0.25">
      <c r="A968" t="s">
        <v>127</v>
      </c>
      <c r="B968" t="s">
        <v>128</v>
      </c>
      <c r="C968">
        <v>6</v>
      </c>
      <c r="D968">
        <v>3</v>
      </c>
      <c r="E968">
        <f t="shared" si="204"/>
        <v>18</v>
      </c>
      <c r="F968">
        <f t="shared" si="193"/>
        <v>114</v>
      </c>
      <c r="G968">
        <f t="shared" si="196"/>
        <v>13</v>
      </c>
      <c r="H968">
        <f t="shared" si="197"/>
        <v>29</v>
      </c>
      <c r="I968">
        <f t="shared" si="198"/>
        <v>118</v>
      </c>
      <c r="J968">
        <f t="shared" si="199"/>
        <v>4.068965517241379</v>
      </c>
      <c r="K968">
        <f t="shared" si="200"/>
        <v>0</v>
      </c>
      <c r="M968">
        <f t="shared" si="201"/>
        <v>0</v>
      </c>
      <c r="N968">
        <v>0</v>
      </c>
      <c r="O968">
        <v>0</v>
      </c>
      <c r="R968" t="str">
        <f t="shared" si="202"/>
        <v xml:space="preserve"> </v>
      </c>
      <c r="S968" t="str">
        <f t="shared" si="203"/>
        <v xml:space="preserve"> </v>
      </c>
      <c r="T968" t="s">
        <v>241</v>
      </c>
      <c r="U968" t="s">
        <v>241</v>
      </c>
    </row>
    <row r="969" spans="1:21" x14ac:dyDescent="0.25">
      <c r="A969" t="s">
        <v>127</v>
      </c>
      <c r="B969" t="s">
        <v>128</v>
      </c>
      <c r="C969">
        <v>6</v>
      </c>
      <c r="D969">
        <v>3</v>
      </c>
      <c r="E969">
        <f t="shared" si="204"/>
        <v>18</v>
      </c>
      <c r="F969">
        <f t="shared" si="193"/>
        <v>132</v>
      </c>
      <c r="G969">
        <f t="shared" si="196"/>
        <v>14</v>
      </c>
      <c r="H969">
        <f t="shared" si="197"/>
        <v>32</v>
      </c>
      <c r="I969">
        <f t="shared" si="198"/>
        <v>136</v>
      </c>
      <c r="J969">
        <f t="shared" si="199"/>
        <v>4.25</v>
      </c>
      <c r="K969">
        <f t="shared" si="200"/>
        <v>0</v>
      </c>
      <c r="M969">
        <f t="shared" si="201"/>
        <v>0</v>
      </c>
      <c r="N969">
        <v>0</v>
      </c>
      <c r="O969">
        <v>0</v>
      </c>
      <c r="R969" t="str">
        <f t="shared" si="202"/>
        <v xml:space="preserve"> </v>
      </c>
      <c r="S969" t="str">
        <f t="shared" si="203"/>
        <v xml:space="preserve"> </v>
      </c>
      <c r="T969" t="s">
        <v>241</v>
      </c>
      <c r="U969" t="s">
        <v>241</v>
      </c>
    </row>
    <row r="970" spans="1:21" x14ac:dyDescent="0.25">
      <c r="A970" t="s">
        <v>127</v>
      </c>
      <c r="B970" t="s">
        <v>128</v>
      </c>
      <c r="C970">
        <v>6</v>
      </c>
      <c r="D970">
        <v>2</v>
      </c>
      <c r="E970">
        <f t="shared" si="204"/>
        <v>12</v>
      </c>
      <c r="F970">
        <f t="shared" si="194"/>
        <v>144</v>
      </c>
      <c r="G970">
        <f t="shared" si="196"/>
        <v>15</v>
      </c>
      <c r="H970">
        <f t="shared" si="197"/>
        <v>34</v>
      </c>
      <c r="I970">
        <f t="shared" si="198"/>
        <v>148</v>
      </c>
      <c r="J970">
        <f t="shared" si="199"/>
        <v>4.3529411764705879</v>
      </c>
      <c r="K970">
        <f t="shared" si="200"/>
        <v>4.3529411764705879</v>
      </c>
      <c r="M970" t="str">
        <f t="shared" si="201"/>
        <v>C9</v>
      </c>
      <c r="N970">
        <v>0</v>
      </c>
      <c r="O970">
        <v>0</v>
      </c>
      <c r="R970" t="str">
        <f t="shared" si="202"/>
        <v>Czesłąw Lipski</v>
      </c>
      <c r="S970" t="str">
        <f t="shared" si="203"/>
        <v>C9</v>
      </c>
      <c r="T970" t="s">
        <v>241</v>
      </c>
      <c r="U970" t="s">
        <v>241</v>
      </c>
    </row>
    <row r="971" spans="1:21" x14ac:dyDescent="0.25">
      <c r="A971" t="s">
        <v>171</v>
      </c>
      <c r="B971" t="s">
        <v>172</v>
      </c>
      <c r="C971">
        <v>3</v>
      </c>
      <c r="D971">
        <v>1</v>
      </c>
      <c r="E971">
        <f t="shared" si="204"/>
        <v>3</v>
      </c>
      <c r="F971">
        <f t="shared" si="194"/>
        <v>144</v>
      </c>
      <c r="G971">
        <f t="shared" si="196"/>
        <v>1</v>
      </c>
      <c r="H971">
        <f t="shared" si="197"/>
        <v>1</v>
      </c>
      <c r="I971">
        <f t="shared" si="198"/>
        <v>3</v>
      </c>
      <c r="J971">
        <f t="shared" si="199"/>
        <v>3</v>
      </c>
      <c r="K971">
        <f t="shared" si="200"/>
        <v>0</v>
      </c>
      <c r="M971">
        <f t="shared" si="201"/>
        <v>0</v>
      </c>
      <c r="N971">
        <v>0</v>
      </c>
      <c r="O971">
        <v>0</v>
      </c>
      <c r="R971" t="str">
        <f t="shared" si="202"/>
        <v xml:space="preserve"> </v>
      </c>
      <c r="S971" t="str">
        <f t="shared" si="203"/>
        <v xml:space="preserve"> </v>
      </c>
      <c r="T971" t="s">
        <v>241</v>
      </c>
      <c r="U971" t="s">
        <v>241</v>
      </c>
    </row>
    <row r="972" spans="1:21" x14ac:dyDescent="0.25">
      <c r="A972" t="s">
        <v>171</v>
      </c>
      <c r="B972" t="s">
        <v>172</v>
      </c>
      <c r="C972">
        <v>2</v>
      </c>
      <c r="D972">
        <v>2</v>
      </c>
      <c r="E972">
        <f t="shared" si="204"/>
        <v>4</v>
      </c>
      <c r="F972">
        <f t="shared" si="194"/>
        <v>148</v>
      </c>
      <c r="G972">
        <f t="shared" si="196"/>
        <v>2</v>
      </c>
      <c r="H972">
        <f t="shared" si="197"/>
        <v>3</v>
      </c>
      <c r="I972">
        <f t="shared" si="198"/>
        <v>7</v>
      </c>
      <c r="J972">
        <f t="shared" si="199"/>
        <v>2.3333333333333335</v>
      </c>
      <c r="K972">
        <f t="shared" si="200"/>
        <v>0</v>
      </c>
      <c r="M972">
        <f t="shared" si="201"/>
        <v>0</v>
      </c>
      <c r="N972">
        <v>0</v>
      </c>
      <c r="O972">
        <v>0</v>
      </c>
      <c r="R972" t="str">
        <f t="shared" si="202"/>
        <v xml:space="preserve"> </v>
      </c>
      <c r="S972" t="str">
        <f t="shared" si="203"/>
        <v xml:space="preserve"> </v>
      </c>
      <c r="T972" t="s">
        <v>241</v>
      </c>
      <c r="U972" t="s">
        <v>241</v>
      </c>
    </row>
    <row r="973" spans="1:21" x14ac:dyDescent="0.25">
      <c r="A973" t="s">
        <v>171</v>
      </c>
      <c r="B973" t="s">
        <v>172</v>
      </c>
      <c r="C973">
        <v>6</v>
      </c>
      <c r="D973">
        <v>3</v>
      </c>
      <c r="E973">
        <f t="shared" si="204"/>
        <v>18</v>
      </c>
      <c r="F973">
        <f t="shared" si="194"/>
        <v>166</v>
      </c>
      <c r="G973">
        <f t="shared" si="196"/>
        <v>3</v>
      </c>
      <c r="H973">
        <f t="shared" si="197"/>
        <v>6</v>
      </c>
      <c r="I973">
        <f t="shared" si="198"/>
        <v>25</v>
      </c>
      <c r="J973">
        <f t="shared" si="199"/>
        <v>4.166666666666667</v>
      </c>
      <c r="K973">
        <f t="shared" si="200"/>
        <v>0</v>
      </c>
      <c r="M973">
        <f t="shared" si="201"/>
        <v>0</v>
      </c>
      <c r="N973">
        <v>0</v>
      </c>
      <c r="O973">
        <v>0</v>
      </c>
      <c r="R973" t="str">
        <f t="shared" si="202"/>
        <v xml:space="preserve"> </v>
      </c>
      <c r="S973" t="str">
        <f t="shared" si="203"/>
        <v xml:space="preserve"> </v>
      </c>
      <c r="T973" t="s">
        <v>241</v>
      </c>
      <c r="U973" t="s">
        <v>241</v>
      </c>
    </row>
    <row r="974" spans="1:21" x14ac:dyDescent="0.25">
      <c r="A974" t="s">
        <v>171</v>
      </c>
      <c r="B974" t="s">
        <v>172</v>
      </c>
      <c r="C974">
        <v>5</v>
      </c>
      <c r="D974">
        <v>1</v>
      </c>
      <c r="E974">
        <f t="shared" si="204"/>
        <v>5</v>
      </c>
      <c r="F974">
        <v>38</v>
      </c>
      <c r="G974">
        <f t="shared" si="196"/>
        <v>4</v>
      </c>
      <c r="H974">
        <f t="shared" si="197"/>
        <v>7</v>
      </c>
      <c r="I974">
        <f t="shared" si="198"/>
        <v>30</v>
      </c>
      <c r="J974">
        <f t="shared" si="199"/>
        <v>4.2857142857142856</v>
      </c>
      <c r="K974">
        <f t="shared" si="200"/>
        <v>0</v>
      </c>
      <c r="M974">
        <f t="shared" si="201"/>
        <v>0</v>
      </c>
      <c r="N974">
        <v>0</v>
      </c>
      <c r="O974">
        <v>0</v>
      </c>
      <c r="R974" t="str">
        <f t="shared" si="202"/>
        <v xml:space="preserve"> </v>
      </c>
      <c r="S974" t="str">
        <f t="shared" si="203"/>
        <v xml:space="preserve"> </v>
      </c>
      <c r="T974" t="s">
        <v>241</v>
      </c>
      <c r="U974" t="s">
        <v>241</v>
      </c>
    </row>
    <row r="975" spans="1:21" x14ac:dyDescent="0.25">
      <c r="A975" t="s">
        <v>171</v>
      </c>
      <c r="B975" t="s">
        <v>172</v>
      </c>
      <c r="C975">
        <v>4</v>
      </c>
      <c r="D975">
        <v>2</v>
      </c>
      <c r="E975">
        <f t="shared" si="204"/>
        <v>8</v>
      </c>
      <c r="F975">
        <f t="shared" ref="F975" si="205">IF(B975=B974,F974+E975,E974)</f>
        <v>46</v>
      </c>
      <c r="G975">
        <f t="shared" si="196"/>
        <v>5</v>
      </c>
      <c r="H975">
        <f t="shared" si="197"/>
        <v>9</v>
      </c>
      <c r="I975">
        <f t="shared" si="198"/>
        <v>38</v>
      </c>
      <c r="J975">
        <f t="shared" si="199"/>
        <v>4.2222222222222223</v>
      </c>
      <c r="K975">
        <f t="shared" si="200"/>
        <v>0</v>
      </c>
      <c r="M975">
        <f t="shared" si="201"/>
        <v>0</v>
      </c>
      <c r="N975">
        <v>0</v>
      </c>
      <c r="O975">
        <v>0</v>
      </c>
      <c r="R975" t="str">
        <f t="shared" si="202"/>
        <v xml:space="preserve"> </v>
      </c>
      <c r="S975" t="str">
        <f t="shared" si="203"/>
        <v xml:space="preserve"> </v>
      </c>
      <c r="T975" t="s">
        <v>241</v>
      </c>
      <c r="U975" t="s">
        <v>241</v>
      </c>
    </row>
    <row r="976" spans="1:21" x14ac:dyDescent="0.25">
      <c r="A976" t="s">
        <v>171</v>
      </c>
      <c r="B976" t="s">
        <v>172</v>
      </c>
      <c r="C976">
        <v>2</v>
      </c>
      <c r="D976">
        <v>3</v>
      </c>
      <c r="E976">
        <f t="shared" si="204"/>
        <v>6</v>
      </c>
      <c r="F976">
        <f t="shared" si="193"/>
        <v>52</v>
      </c>
      <c r="G976">
        <f t="shared" si="196"/>
        <v>6</v>
      </c>
      <c r="H976">
        <f t="shared" si="197"/>
        <v>12</v>
      </c>
      <c r="I976">
        <f t="shared" si="198"/>
        <v>44</v>
      </c>
      <c r="J976">
        <f t="shared" si="199"/>
        <v>3.6666666666666665</v>
      </c>
      <c r="K976">
        <f t="shared" si="200"/>
        <v>0</v>
      </c>
      <c r="M976">
        <f t="shared" si="201"/>
        <v>0</v>
      </c>
      <c r="N976">
        <v>0</v>
      </c>
      <c r="O976">
        <v>0</v>
      </c>
      <c r="R976" t="str">
        <f t="shared" si="202"/>
        <v xml:space="preserve"> </v>
      </c>
      <c r="S976" t="str">
        <f t="shared" si="203"/>
        <v xml:space="preserve"> </v>
      </c>
      <c r="T976" t="s">
        <v>241</v>
      </c>
      <c r="U976" t="s">
        <v>241</v>
      </c>
    </row>
    <row r="977" spans="1:21" x14ac:dyDescent="0.25">
      <c r="A977" t="s">
        <v>171</v>
      </c>
      <c r="B977" t="s">
        <v>172</v>
      </c>
      <c r="C977">
        <v>2</v>
      </c>
      <c r="D977">
        <v>2</v>
      </c>
      <c r="E977">
        <f t="shared" si="204"/>
        <v>4</v>
      </c>
      <c r="F977">
        <f t="shared" si="193"/>
        <v>56</v>
      </c>
      <c r="G977">
        <f t="shared" si="196"/>
        <v>7</v>
      </c>
      <c r="H977">
        <f t="shared" si="197"/>
        <v>14</v>
      </c>
      <c r="I977">
        <f t="shared" si="198"/>
        <v>48</v>
      </c>
      <c r="J977">
        <f t="shared" si="199"/>
        <v>3.4285714285714284</v>
      </c>
      <c r="K977">
        <f t="shared" si="200"/>
        <v>0</v>
      </c>
      <c r="M977">
        <f t="shared" si="201"/>
        <v>0</v>
      </c>
      <c r="N977">
        <v>0</v>
      </c>
      <c r="O977">
        <v>0</v>
      </c>
      <c r="R977" t="str">
        <f t="shared" si="202"/>
        <v xml:space="preserve"> </v>
      </c>
      <c r="S977" t="str">
        <f t="shared" si="203"/>
        <v xml:space="preserve"> </v>
      </c>
      <c r="T977" t="s">
        <v>241</v>
      </c>
      <c r="U977" t="s">
        <v>241</v>
      </c>
    </row>
    <row r="978" spans="1:21" x14ac:dyDescent="0.25">
      <c r="A978" t="s">
        <v>171</v>
      </c>
      <c r="B978" t="s">
        <v>172</v>
      </c>
      <c r="C978">
        <v>6</v>
      </c>
      <c r="D978">
        <v>2</v>
      </c>
      <c r="E978">
        <f t="shared" si="204"/>
        <v>12</v>
      </c>
      <c r="F978">
        <f t="shared" si="193"/>
        <v>68</v>
      </c>
      <c r="G978">
        <f t="shared" si="196"/>
        <v>8</v>
      </c>
      <c r="H978">
        <f t="shared" si="197"/>
        <v>16</v>
      </c>
      <c r="I978">
        <f t="shared" si="198"/>
        <v>60</v>
      </c>
      <c r="J978">
        <f t="shared" si="199"/>
        <v>3.75</v>
      </c>
      <c r="K978">
        <f t="shared" si="200"/>
        <v>0</v>
      </c>
      <c r="M978">
        <f t="shared" si="201"/>
        <v>0</v>
      </c>
      <c r="N978">
        <v>0</v>
      </c>
      <c r="O978">
        <v>0</v>
      </c>
      <c r="R978" t="str">
        <f t="shared" si="202"/>
        <v xml:space="preserve"> </v>
      </c>
      <c r="S978" t="str">
        <f t="shared" si="203"/>
        <v xml:space="preserve"> </v>
      </c>
      <c r="T978" t="s">
        <v>241</v>
      </c>
      <c r="U978" t="s">
        <v>241</v>
      </c>
    </row>
    <row r="979" spans="1:21" x14ac:dyDescent="0.25">
      <c r="A979" t="s">
        <v>171</v>
      </c>
      <c r="B979" t="s">
        <v>172</v>
      </c>
      <c r="C979">
        <v>2</v>
      </c>
      <c r="D979">
        <v>1</v>
      </c>
      <c r="E979">
        <f t="shared" si="204"/>
        <v>2</v>
      </c>
      <c r="F979">
        <f t="shared" si="193"/>
        <v>70</v>
      </c>
      <c r="G979">
        <f t="shared" si="196"/>
        <v>9</v>
      </c>
      <c r="H979">
        <f t="shared" si="197"/>
        <v>17</v>
      </c>
      <c r="I979">
        <f t="shared" si="198"/>
        <v>62</v>
      </c>
      <c r="J979">
        <f t="shared" si="199"/>
        <v>3.6470588235294117</v>
      </c>
      <c r="K979">
        <f t="shared" si="200"/>
        <v>0</v>
      </c>
      <c r="M979">
        <f t="shared" si="201"/>
        <v>0</v>
      </c>
      <c r="N979">
        <v>0</v>
      </c>
      <c r="O979">
        <v>0</v>
      </c>
      <c r="R979" t="str">
        <f t="shared" si="202"/>
        <v xml:space="preserve"> </v>
      </c>
      <c r="S979" t="str">
        <f t="shared" si="203"/>
        <v xml:space="preserve"> </v>
      </c>
      <c r="T979" t="s">
        <v>241</v>
      </c>
      <c r="U979" t="s">
        <v>241</v>
      </c>
    </row>
    <row r="980" spans="1:21" x14ac:dyDescent="0.25">
      <c r="A980" t="s">
        <v>171</v>
      </c>
      <c r="B980" t="s">
        <v>172</v>
      </c>
      <c r="C980">
        <v>2</v>
      </c>
      <c r="D980">
        <v>2</v>
      </c>
      <c r="E980">
        <f t="shared" si="204"/>
        <v>4</v>
      </c>
      <c r="F980">
        <f t="shared" si="193"/>
        <v>74</v>
      </c>
      <c r="G980">
        <f t="shared" si="196"/>
        <v>10</v>
      </c>
      <c r="H980">
        <f t="shared" si="197"/>
        <v>19</v>
      </c>
      <c r="I980">
        <f t="shared" si="198"/>
        <v>66</v>
      </c>
      <c r="J980">
        <f t="shared" si="199"/>
        <v>3.4736842105263159</v>
      </c>
      <c r="K980">
        <f t="shared" si="200"/>
        <v>0</v>
      </c>
      <c r="M980">
        <f t="shared" si="201"/>
        <v>0</v>
      </c>
      <c r="N980">
        <v>0</v>
      </c>
      <c r="O980">
        <v>0</v>
      </c>
      <c r="R980" t="str">
        <f t="shared" si="202"/>
        <v xml:space="preserve"> </v>
      </c>
      <c r="S980" t="str">
        <f t="shared" si="203"/>
        <v xml:space="preserve"> </v>
      </c>
      <c r="T980" t="s">
        <v>241</v>
      </c>
      <c r="U980" t="s">
        <v>241</v>
      </c>
    </row>
    <row r="981" spans="1:21" x14ac:dyDescent="0.25">
      <c r="A981" t="s">
        <v>171</v>
      </c>
      <c r="B981" t="s">
        <v>172</v>
      </c>
      <c r="C981">
        <v>6</v>
      </c>
      <c r="D981">
        <v>3</v>
      </c>
      <c r="E981">
        <f t="shared" si="204"/>
        <v>18</v>
      </c>
      <c r="F981">
        <f t="shared" si="193"/>
        <v>92</v>
      </c>
      <c r="G981">
        <f t="shared" si="196"/>
        <v>11</v>
      </c>
      <c r="H981">
        <f t="shared" si="197"/>
        <v>22</v>
      </c>
      <c r="I981">
        <f t="shared" si="198"/>
        <v>84</v>
      </c>
      <c r="J981">
        <f t="shared" si="199"/>
        <v>3.8181818181818183</v>
      </c>
      <c r="K981">
        <f t="shared" si="200"/>
        <v>0</v>
      </c>
      <c r="M981">
        <f t="shared" si="201"/>
        <v>0</v>
      </c>
      <c r="N981">
        <v>0</v>
      </c>
      <c r="O981">
        <v>0</v>
      </c>
      <c r="R981" t="str">
        <f t="shared" si="202"/>
        <v xml:space="preserve"> </v>
      </c>
      <c r="S981" t="str">
        <f t="shared" si="203"/>
        <v xml:space="preserve"> </v>
      </c>
      <c r="T981" t="s">
        <v>241</v>
      </c>
      <c r="U981" t="s">
        <v>241</v>
      </c>
    </row>
    <row r="982" spans="1:21" x14ac:dyDescent="0.25">
      <c r="A982" t="s">
        <v>171</v>
      </c>
      <c r="B982" t="s">
        <v>172</v>
      </c>
      <c r="C982">
        <v>6</v>
      </c>
      <c r="D982">
        <v>3</v>
      </c>
      <c r="E982">
        <f t="shared" si="204"/>
        <v>18</v>
      </c>
      <c r="F982">
        <f t="shared" si="193"/>
        <v>110</v>
      </c>
      <c r="G982">
        <f t="shared" si="196"/>
        <v>12</v>
      </c>
      <c r="H982">
        <f t="shared" si="197"/>
        <v>25</v>
      </c>
      <c r="I982">
        <f t="shared" si="198"/>
        <v>102</v>
      </c>
      <c r="J982">
        <f t="shared" si="199"/>
        <v>4.08</v>
      </c>
      <c r="K982">
        <f t="shared" si="200"/>
        <v>0</v>
      </c>
      <c r="M982">
        <f t="shared" si="201"/>
        <v>0</v>
      </c>
      <c r="N982">
        <v>0</v>
      </c>
      <c r="O982">
        <v>0</v>
      </c>
      <c r="R982" t="str">
        <f t="shared" si="202"/>
        <v xml:space="preserve"> </v>
      </c>
      <c r="S982" t="str">
        <f t="shared" si="203"/>
        <v xml:space="preserve"> </v>
      </c>
      <c r="T982" t="s">
        <v>241</v>
      </c>
      <c r="U982" t="s">
        <v>241</v>
      </c>
    </row>
    <row r="983" spans="1:21" x14ac:dyDescent="0.25">
      <c r="A983" t="s">
        <v>171</v>
      </c>
      <c r="B983" t="s">
        <v>172</v>
      </c>
      <c r="C983">
        <v>3</v>
      </c>
      <c r="D983">
        <v>2</v>
      </c>
      <c r="E983">
        <f t="shared" si="204"/>
        <v>6</v>
      </c>
      <c r="F983">
        <f t="shared" si="193"/>
        <v>116</v>
      </c>
      <c r="G983">
        <f t="shared" si="196"/>
        <v>13</v>
      </c>
      <c r="H983">
        <f t="shared" si="197"/>
        <v>27</v>
      </c>
      <c r="I983">
        <f t="shared" si="198"/>
        <v>108</v>
      </c>
      <c r="J983">
        <f t="shared" si="199"/>
        <v>4</v>
      </c>
      <c r="K983">
        <f t="shared" si="200"/>
        <v>4</v>
      </c>
      <c r="M983" t="str">
        <f t="shared" si="201"/>
        <v>D1</v>
      </c>
      <c r="N983">
        <v>0</v>
      </c>
      <c r="O983">
        <v>0</v>
      </c>
      <c r="R983" t="str">
        <f t="shared" si="202"/>
        <v>Waldemar Buncol</v>
      </c>
      <c r="S983" t="str">
        <f t="shared" si="203"/>
        <v>D1</v>
      </c>
      <c r="T983" t="s">
        <v>241</v>
      </c>
      <c r="U983" t="s">
        <v>241</v>
      </c>
    </row>
    <row r="984" spans="1:21" x14ac:dyDescent="0.25">
      <c r="A984" t="s">
        <v>189</v>
      </c>
      <c r="B984" t="s">
        <v>190</v>
      </c>
      <c r="C984">
        <v>6</v>
      </c>
      <c r="D984">
        <v>1</v>
      </c>
      <c r="E984">
        <f t="shared" si="204"/>
        <v>6</v>
      </c>
      <c r="F984">
        <f t="shared" si="193"/>
        <v>6</v>
      </c>
      <c r="G984">
        <f t="shared" si="196"/>
        <v>1</v>
      </c>
      <c r="H984">
        <f t="shared" si="197"/>
        <v>1</v>
      </c>
      <c r="I984">
        <f t="shared" si="198"/>
        <v>6</v>
      </c>
      <c r="J984">
        <f t="shared" si="199"/>
        <v>6</v>
      </c>
      <c r="K984">
        <f t="shared" si="200"/>
        <v>0</v>
      </c>
      <c r="M984">
        <f t="shared" si="201"/>
        <v>0</v>
      </c>
      <c r="N984">
        <v>0</v>
      </c>
      <c r="O984">
        <v>0</v>
      </c>
      <c r="R984" t="str">
        <f t="shared" si="202"/>
        <v xml:space="preserve"> </v>
      </c>
      <c r="S984" t="str">
        <f t="shared" si="203"/>
        <v xml:space="preserve"> </v>
      </c>
      <c r="T984" t="s">
        <v>241</v>
      </c>
      <c r="U984" t="s">
        <v>241</v>
      </c>
    </row>
    <row r="985" spans="1:21" x14ac:dyDescent="0.25">
      <c r="A985" t="s">
        <v>189</v>
      </c>
      <c r="B985" t="s">
        <v>190</v>
      </c>
      <c r="C985">
        <v>1</v>
      </c>
      <c r="D985">
        <v>2</v>
      </c>
      <c r="E985">
        <f t="shared" si="204"/>
        <v>2</v>
      </c>
      <c r="F985">
        <f t="shared" si="193"/>
        <v>8</v>
      </c>
      <c r="G985">
        <f t="shared" si="196"/>
        <v>2</v>
      </c>
      <c r="H985">
        <f t="shared" si="197"/>
        <v>3</v>
      </c>
      <c r="I985">
        <f t="shared" si="198"/>
        <v>8</v>
      </c>
      <c r="J985">
        <f t="shared" si="199"/>
        <v>2.6666666666666665</v>
      </c>
      <c r="K985">
        <f t="shared" si="200"/>
        <v>0</v>
      </c>
      <c r="M985">
        <f t="shared" si="201"/>
        <v>0</v>
      </c>
      <c r="N985">
        <v>0</v>
      </c>
      <c r="O985">
        <v>0</v>
      </c>
      <c r="R985" t="str">
        <f t="shared" si="202"/>
        <v xml:space="preserve"> </v>
      </c>
      <c r="S985" t="str">
        <f t="shared" si="203"/>
        <v xml:space="preserve"> </v>
      </c>
      <c r="T985" t="s">
        <v>241</v>
      </c>
      <c r="U985" t="s">
        <v>241</v>
      </c>
    </row>
    <row r="986" spans="1:21" x14ac:dyDescent="0.25">
      <c r="A986" t="s">
        <v>189</v>
      </c>
      <c r="B986" t="s">
        <v>190</v>
      </c>
      <c r="C986">
        <v>6</v>
      </c>
      <c r="D986">
        <v>3</v>
      </c>
      <c r="E986">
        <f t="shared" si="204"/>
        <v>18</v>
      </c>
      <c r="F986">
        <f t="shared" si="193"/>
        <v>26</v>
      </c>
      <c r="G986">
        <f t="shared" si="196"/>
        <v>3</v>
      </c>
      <c r="H986">
        <f t="shared" si="197"/>
        <v>6</v>
      </c>
      <c r="I986">
        <f t="shared" si="198"/>
        <v>26</v>
      </c>
      <c r="J986">
        <f t="shared" si="199"/>
        <v>4.333333333333333</v>
      </c>
      <c r="K986">
        <f t="shared" si="200"/>
        <v>0</v>
      </c>
      <c r="M986">
        <f t="shared" si="201"/>
        <v>0</v>
      </c>
      <c r="N986">
        <v>0</v>
      </c>
      <c r="O986">
        <v>0</v>
      </c>
      <c r="R986" t="str">
        <f t="shared" si="202"/>
        <v xml:space="preserve"> </v>
      </c>
      <c r="S986" t="str">
        <f t="shared" si="203"/>
        <v xml:space="preserve"> </v>
      </c>
      <c r="T986" t="s">
        <v>241</v>
      </c>
      <c r="U986" t="s">
        <v>241</v>
      </c>
    </row>
    <row r="987" spans="1:21" x14ac:dyDescent="0.25">
      <c r="A987" t="s">
        <v>189</v>
      </c>
      <c r="B987" t="s">
        <v>190</v>
      </c>
      <c r="C987">
        <v>5</v>
      </c>
      <c r="D987">
        <v>1</v>
      </c>
      <c r="E987">
        <f t="shared" si="204"/>
        <v>5</v>
      </c>
      <c r="F987">
        <f t="shared" si="193"/>
        <v>31</v>
      </c>
      <c r="G987">
        <f t="shared" si="196"/>
        <v>4</v>
      </c>
      <c r="H987">
        <f t="shared" si="197"/>
        <v>7</v>
      </c>
      <c r="I987">
        <f t="shared" si="198"/>
        <v>31</v>
      </c>
      <c r="J987">
        <f t="shared" si="199"/>
        <v>4.4285714285714288</v>
      </c>
      <c r="K987">
        <f t="shared" si="200"/>
        <v>0</v>
      </c>
      <c r="M987">
        <f t="shared" si="201"/>
        <v>0</v>
      </c>
      <c r="N987">
        <v>0</v>
      </c>
      <c r="O987">
        <v>0</v>
      </c>
      <c r="R987" t="str">
        <f t="shared" si="202"/>
        <v xml:space="preserve"> </v>
      </c>
      <c r="S987" t="str">
        <f t="shared" si="203"/>
        <v xml:space="preserve"> </v>
      </c>
      <c r="T987" t="s">
        <v>241</v>
      </c>
      <c r="U987" t="s">
        <v>241</v>
      </c>
    </row>
    <row r="988" spans="1:21" x14ac:dyDescent="0.25">
      <c r="A988" t="s">
        <v>189</v>
      </c>
      <c r="B988" t="s">
        <v>190</v>
      </c>
      <c r="C988">
        <v>5</v>
      </c>
      <c r="D988">
        <v>1</v>
      </c>
      <c r="E988">
        <f t="shared" si="204"/>
        <v>5</v>
      </c>
      <c r="F988">
        <f t="shared" si="193"/>
        <v>36</v>
      </c>
      <c r="G988">
        <f t="shared" si="196"/>
        <v>5</v>
      </c>
      <c r="H988">
        <f t="shared" si="197"/>
        <v>8</v>
      </c>
      <c r="I988">
        <f t="shared" si="198"/>
        <v>36</v>
      </c>
      <c r="J988">
        <f t="shared" si="199"/>
        <v>4.5</v>
      </c>
      <c r="K988">
        <f t="shared" si="200"/>
        <v>0</v>
      </c>
      <c r="M988">
        <f t="shared" si="201"/>
        <v>0</v>
      </c>
      <c r="N988">
        <v>0</v>
      </c>
      <c r="O988">
        <v>0</v>
      </c>
      <c r="R988" t="str">
        <f t="shared" si="202"/>
        <v xml:space="preserve"> </v>
      </c>
      <c r="S988" t="str">
        <f t="shared" si="203"/>
        <v xml:space="preserve"> </v>
      </c>
      <c r="T988" t="s">
        <v>241</v>
      </c>
      <c r="U988" t="s">
        <v>241</v>
      </c>
    </row>
    <row r="989" spans="1:21" x14ac:dyDescent="0.25">
      <c r="A989" t="s">
        <v>189</v>
      </c>
      <c r="B989" t="s">
        <v>190</v>
      </c>
      <c r="C989">
        <v>3</v>
      </c>
      <c r="D989">
        <v>1</v>
      </c>
      <c r="E989">
        <f t="shared" si="204"/>
        <v>3</v>
      </c>
      <c r="F989">
        <f t="shared" si="193"/>
        <v>39</v>
      </c>
      <c r="G989">
        <f t="shared" si="196"/>
        <v>6</v>
      </c>
      <c r="H989">
        <f t="shared" si="197"/>
        <v>9</v>
      </c>
      <c r="I989">
        <f t="shared" si="198"/>
        <v>39</v>
      </c>
      <c r="J989">
        <f t="shared" si="199"/>
        <v>4.333333333333333</v>
      </c>
      <c r="K989">
        <f t="shared" si="200"/>
        <v>0</v>
      </c>
      <c r="M989">
        <f t="shared" si="201"/>
        <v>0</v>
      </c>
      <c r="N989">
        <v>0</v>
      </c>
      <c r="O989">
        <v>0</v>
      </c>
      <c r="R989" t="str">
        <f t="shared" si="202"/>
        <v xml:space="preserve"> </v>
      </c>
      <c r="S989" t="str">
        <f t="shared" si="203"/>
        <v xml:space="preserve"> </v>
      </c>
      <c r="T989" t="s">
        <v>241</v>
      </c>
      <c r="U989" t="s">
        <v>241</v>
      </c>
    </row>
    <row r="990" spans="1:21" x14ac:dyDescent="0.25">
      <c r="A990" t="s">
        <v>189</v>
      </c>
      <c r="B990" t="s">
        <v>190</v>
      </c>
      <c r="C990">
        <v>6</v>
      </c>
      <c r="D990">
        <v>1</v>
      </c>
      <c r="E990">
        <f t="shared" si="204"/>
        <v>6</v>
      </c>
      <c r="F990">
        <f t="shared" si="193"/>
        <v>45</v>
      </c>
      <c r="G990">
        <f t="shared" si="196"/>
        <v>7</v>
      </c>
      <c r="H990">
        <f t="shared" si="197"/>
        <v>10</v>
      </c>
      <c r="I990">
        <f t="shared" si="198"/>
        <v>45</v>
      </c>
      <c r="J990">
        <f t="shared" si="199"/>
        <v>4.5</v>
      </c>
      <c r="K990">
        <f t="shared" si="200"/>
        <v>0</v>
      </c>
      <c r="M990">
        <f t="shared" si="201"/>
        <v>0</v>
      </c>
      <c r="N990">
        <v>0</v>
      </c>
      <c r="O990">
        <v>0</v>
      </c>
      <c r="R990" t="str">
        <f t="shared" si="202"/>
        <v xml:space="preserve"> </v>
      </c>
      <c r="S990" t="str">
        <f t="shared" si="203"/>
        <v xml:space="preserve"> </v>
      </c>
      <c r="T990" t="s">
        <v>241</v>
      </c>
      <c r="U990" t="s">
        <v>241</v>
      </c>
    </row>
    <row r="991" spans="1:21" x14ac:dyDescent="0.25">
      <c r="A991" t="s">
        <v>189</v>
      </c>
      <c r="B991" t="s">
        <v>190</v>
      </c>
      <c r="C991">
        <v>2</v>
      </c>
      <c r="D991">
        <v>3</v>
      </c>
      <c r="E991">
        <f t="shared" si="204"/>
        <v>6</v>
      </c>
      <c r="F991">
        <f t="shared" si="193"/>
        <v>51</v>
      </c>
      <c r="G991">
        <f t="shared" si="196"/>
        <v>8</v>
      </c>
      <c r="H991">
        <f t="shared" si="197"/>
        <v>13</v>
      </c>
      <c r="I991">
        <f t="shared" si="198"/>
        <v>51</v>
      </c>
      <c r="J991">
        <f t="shared" si="199"/>
        <v>3.9230769230769229</v>
      </c>
      <c r="K991">
        <f t="shared" si="200"/>
        <v>0</v>
      </c>
      <c r="M991">
        <f t="shared" si="201"/>
        <v>0</v>
      </c>
      <c r="N991">
        <v>0</v>
      </c>
      <c r="O991">
        <v>0</v>
      </c>
      <c r="R991" t="str">
        <f t="shared" si="202"/>
        <v xml:space="preserve"> </v>
      </c>
      <c r="S991" t="str">
        <f t="shared" si="203"/>
        <v xml:space="preserve"> </v>
      </c>
      <c r="T991" t="s">
        <v>241</v>
      </c>
      <c r="U991" t="s">
        <v>241</v>
      </c>
    </row>
    <row r="992" spans="1:21" x14ac:dyDescent="0.25">
      <c r="A992" t="s">
        <v>189</v>
      </c>
      <c r="B992" t="s">
        <v>190</v>
      </c>
      <c r="C992">
        <v>4</v>
      </c>
      <c r="D992">
        <v>3</v>
      </c>
      <c r="E992">
        <f t="shared" si="204"/>
        <v>12</v>
      </c>
      <c r="F992">
        <f t="shared" si="193"/>
        <v>63</v>
      </c>
      <c r="G992">
        <f t="shared" si="196"/>
        <v>9</v>
      </c>
      <c r="H992">
        <f t="shared" si="197"/>
        <v>16</v>
      </c>
      <c r="I992">
        <f t="shared" si="198"/>
        <v>63</v>
      </c>
      <c r="J992">
        <f t="shared" si="199"/>
        <v>3.9375</v>
      </c>
      <c r="K992">
        <f t="shared" si="200"/>
        <v>0</v>
      </c>
      <c r="M992">
        <f t="shared" si="201"/>
        <v>0</v>
      </c>
      <c r="N992">
        <v>0</v>
      </c>
      <c r="O992">
        <v>0</v>
      </c>
      <c r="R992" t="str">
        <f t="shared" si="202"/>
        <v xml:space="preserve"> </v>
      </c>
      <c r="S992" t="str">
        <f t="shared" si="203"/>
        <v xml:space="preserve"> </v>
      </c>
      <c r="T992" t="s">
        <v>241</v>
      </c>
      <c r="U992" t="s">
        <v>241</v>
      </c>
    </row>
    <row r="993" spans="1:21" x14ac:dyDescent="0.25">
      <c r="A993" t="s">
        <v>189</v>
      </c>
      <c r="B993" t="s">
        <v>190</v>
      </c>
      <c r="C993">
        <v>3</v>
      </c>
      <c r="D993">
        <v>2</v>
      </c>
      <c r="E993">
        <f t="shared" si="204"/>
        <v>6</v>
      </c>
      <c r="F993">
        <f t="shared" si="193"/>
        <v>69</v>
      </c>
      <c r="G993">
        <f t="shared" si="196"/>
        <v>10</v>
      </c>
      <c r="H993">
        <f t="shared" si="197"/>
        <v>18</v>
      </c>
      <c r="I993">
        <f t="shared" si="198"/>
        <v>69</v>
      </c>
      <c r="J993">
        <f t="shared" si="199"/>
        <v>3.8333333333333335</v>
      </c>
      <c r="K993">
        <f t="shared" si="200"/>
        <v>0</v>
      </c>
      <c r="M993">
        <f t="shared" si="201"/>
        <v>0</v>
      </c>
      <c r="N993">
        <v>0</v>
      </c>
      <c r="O993">
        <v>0</v>
      </c>
      <c r="R993" t="str">
        <f t="shared" si="202"/>
        <v xml:space="preserve"> </v>
      </c>
      <c r="S993" t="str">
        <f t="shared" si="203"/>
        <v xml:space="preserve"> </v>
      </c>
      <c r="T993" t="s">
        <v>241</v>
      </c>
      <c r="U993" t="s">
        <v>241</v>
      </c>
    </row>
    <row r="994" spans="1:21" x14ac:dyDescent="0.25">
      <c r="A994" t="s">
        <v>189</v>
      </c>
      <c r="B994" t="s">
        <v>190</v>
      </c>
      <c r="C994">
        <v>6</v>
      </c>
      <c r="D994">
        <v>2</v>
      </c>
      <c r="E994">
        <f t="shared" si="204"/>
        <v>12</v>
      </c>
      <c r="F994">
        <f t="shared" si="193"/>
        <v>81</v>
      </c>
      <c r="G994">
        <f t="shared" si="196"/>
        <v>11</v>
      </c>
      <c r="H994">
        <f t="shared" si="197"/>
        <v>20</v>
      </c>
      <c r="I994">
        <f t="shared" si="198"/>
        <v>81</v>
      </c>
      <c r="J994">
        <f t="shared" si="199"/>
        <v>4.05</v>
      </c>
      <c r="K994">
        <f t="shared" si="200"/>
        <v>4.05</v>
      </c>
      <c r="M994" t="str">
        <f t="shared" si="201"/>
        <v>D10</v>
      </c>
      <c r="N994">
        <v>0</v>
      </c>
      <c r="O994">
        <v>0</v>
      </c>
      <c r="R994" t="str">
        <f t="shared" si="202"/>
        <v>Janusz Katarzyński</v>
      </c>
      <c r="S994" t="str">
        <f t="shared" si="203"/>
        <v>D10</v>
      </c>
      <c r="T994" t="s">
        <v>241</v>
      </c>
      <c r="U994" t="s">
        <v>241</v>
      </c>
    </row>
    <row r="995" spans="1:21" x14ac:dyDescent="0.25">
      <c r="A995" t="s">
        <v>191</v>
      </c>
      <c r="B995" t="s">
        <v>192</v>
      </c>
      <c r="C995">
        <v>6</v>
      </c>
      <c r="D995">
        <v>1</v>
      </c>
      <c r="E995">
        <f t="shared" si="204"/>
        <v>6</v>
      </c>
      <c r="F995">
        <f t="shared" si="193"/>
        <v>12</v>
      </c>
      <c r="G995">
        <f t="shared" si="196"/>
        <v>1</v>
      </c>
      <c r="H995">
        <f t="shared" si="197"/>
        <v>1</v>
      </c>
      <c r="I995">
        <f t="shared" si="198"/>
        <v>6</v>
      </c>
      <c r="J995">
        <f t="shared" si="199"/>
        <v>6</v>
      </c>
      <c r="K995">
        <f t="shared" si="200"/>
        <v>0</v>
      </c>
      <c r="M995">
        <f t="shared" si="201"/>
        <v>0</v>
      </c>
      <c r="N995">
        <v>0</v>
      </c>
      <c r="O995">
        <v>0</v>
      </c>
      <c r="R995" t="str">
        <f t="shared" si="202"/>
        <v xml:space="preserve"> </v>
      </c>
      <c r="S995" t="str">
        <f t="shared" si="203"/>
        <v xml:space="preserve"> </v>
      </c>
      <c r="T995" t="s">
        <v>241</v>
      </c>
      <c r="U995" t="s">
        <v>241</v>
      </c>
    </row>
    <row r="996" spans="1:21" x14ac:dyDescent="0.25">
      <c r="A996" t="s">
        <v>191</v>
      </c>
      <c r="B996" t="s">
        <v>192</v>
      </c>
      <c r="C996">
        <v>1</v>
      </c>
      <c r="D996">
        <v>2</v>
      </c>
      <c r="E996">
        <f t="shared" si="204"/>
        <v>2</v>
      </c>
      <c r="F996">
        <f t="shared" si="193"/>
        <v>14</v>
      </c>
      <c r="G996">
        <f t="shared" si="196"/>
        <v>2</v>
      </c>
      <c r="H996">
        <f t="shared" si="197"/>
        <v>3</v>
      </c>
      <c r="I996">
        <f t="shared" si="198"/>
        <v>8</v>
      </c>
      <c r="J996">
        <f t="shared" si="199"/>
        <v>2.6666666666666665</v>
      </c>
      <c r="K996">
        <f t="shared" si="200"/>
        <v>0</v>
      </c>
      <c r="M996">
        <f t="shared" si="201"/>
        <v>0</v>
      </c>
      <c r="N996">
        <v>0</v>
      </c>
      <c r="O996">
        <v>0</v>
      </c>
      <c r="R996" t="str">
        <f t="shared" si="202"/>
        <v xml:space="preserve"> </v>
      </c>
      <c r="S996" t="str">
        <f t="shared" si="203"/>
        <v xml:space="preserve"> </v>
      </c>
      <c r="T996" t="s">
        <v>241</v>
      </c>
      <c r="U996" t="s">
        <v>241</v>
      </c>
    </row>
    <row r="997" spans="1:21" x14ac:dyDescent="0.25">
      <c r="A997" t="s">
        <v>191</v>
      </c>
      <c r="B997" t="s">
        <v>192</v>
      </c>
      <c r="C997">
        <v>5</v>
      </c>
      <c r="D997">
        <v>3</v>
      </c>
      <c r="E997">
        <f t="shared" si="204"/>
        <v>15</v>
      </c>
      <c r="F997">
        <f t="shared" si="194"/>
        <v>29</v>
      </c>
      <c r="G997">
        <f t="shared" si="196"/>
        <v>3</v>
      </c>
      <c r="H997">
        <f t="shared" si="197"/>
        <v>6</v>
      </c>
      <c r="I997">
        <f t="shared" si="198"/>
        <v>23</v>
      </c>
      <c r="J997">
        <f t="shared" si="199"/>
        <v>3.8333333333333335</v>
      </c>
      <c r="K997">
        <f t="shared" si="200"/>
        <v>0</v>
      </c>
      <c r="M997">
        <f t="shared" si="201"/>
        <v>0</v>
      </c>
      <c r="N997">
        <v>0</v>
      </c>
      <c r="O997">
        <v>0</v>
      </c>
      <c r="R997" t="str">
        <f t="shared" si="202"/>
        <v xml:space="preserve"> </v>
      </c>
      <c r="S997" t="str">
        <f t="shared" si="203"/>
        <v xml:space="preserve"> </v>
      </c>
      <c r="T997" t="s">
        <v>241</v>
      </c>
      <c r="U997" t="s">
        <v>241</v>
      </c>
    </row>
    <row r="998" spans="1:21" x14ac:dyDescent="0.25">
      <c r="A998" t="s">
        <v>191</v>
      </c>
      <c r="B998" t="s">
        <v>192</v>
      </c>
      <c r="C998">
        <v>3</v>
      </c>
      <c r="D998">
        <v>1</v>
      </c>
      <c r="E998">
        <f t="shared" si="204"/>
        <v>3</v>
      </c>
      <c r="F998">
        <f t="shared" si="194"/>
        <v>32</v>
      </c>
      <c r="G998">
        <f t="shared" si="196"/>
        <v>4</v>
      </c>
      <c r="H998">
        <f t="shared" si="197"/>
        <v>7</v>
      </c>
      <c r="I998">
        <f t="shared" si="198"/>
        <v>26</v>
      </c>
      <c r="J998">
        <f t="shared" si="199"/>
        <v>3.7142857142857144</v>
      </c>
      <c r="K998">
        <f t="shared" si="200"/>
        <v>0</v>
      </c>
      <c r="M998">
        <f t="shared" si="201"/>
        <v>0</v>
      </c>
      <c r="N998">
        <v>0</v>
      </c>
      <c r="O998">
        <v>0</v>
      </c>
      <c r="R998" t="str">
        <f t="shared" si="202"/>
        <v xml:space="preserve"> </v>
      </c>
      <c r="S998" t="str">
        <f t="shared" si="203"/>
        <v xml:space="preserve"> </v>
      </c>
      <c r="T998" t="s">
        <v>241</v>
      </c>
      <c r="U998" t="s">
        <v>241</v>
      </c>
    </row>
    <row r="999" spans="1:21" x14ac:dyDescent="0.25">
      <c r="A999" t="s">
        <v>191</v>
      </c>
      <c r="B999" t="s">
        <v>192</v>
      </c>
      <c r="C999">
        <v>2</v>
      </c>
      <c r="D999">
        <v>1</v>
      </c>
      <c r="E999">
        <f t="shared" si="204"/>
        <v>2</v>
      </c>
      <c r="F999">
        <f t="shared" si="194"/>
        <v>34</v>
      </c>
      <c r="G999">
        <f t="shared" si="196"/>
        <v>5</v>
      </c>
      <c r="H999">
        <f t="shared" si="197"/>
        <v>8</v>
      </c>
      <c r="I999">
        <f t="shared" si="198"/>
        <v>28</v>
      </c>
      <c r="J999">
        <f t="shared" si="199"/>
        <v>3.5</v>
      </c>
      <c r="K999">
        <f t="shared" si="200"/>
        <v>0</v>
      </c>
      <c r="M999">
        <f t="shared" si="201"/>
        <v>0</v>
      </c>
      <c r="N999">
        <v>0</v>
      </c>
      <c r="O999">
        <v>0</v>
      </c>
      <c r="R999" t="str">
        <f t="shared" si="202"/>
        <v xml:space="preserve"> </v>
      </c>
      <c r="S999" t="str">
        <f t="shared" si="203"/>
        <v xml:space="preserve"> </v>
      </c>
      <c r="T999" t="s">
        <v>241</v>
      </c>
      <c r="U999" t="s">
        <v>241</v>
      </c>
    </row>
    <row r="1000" spans="1:21" x14ac:dyDescent="0.25">
      <c r="A1000" t="s">
        <v>191</v>
      </c>
      <c r="B1000" t="s">
        <v>192</v>
      </c>
      <c r="C1000">
        <v>5</v>
      </c>
      <c r="D1000">
        <v>3</v>
      </c>
      <c r="E1000">
        <f t="shared" si="204"/>
        <v>15</v>
      </c>
      <c r="F1000">
        <f t="shared" si="194"/>
        <v>49</v>
      </c>
      <c r="G1000">
        <f t="shared" si="196"/>
        <v>6</v>
      </c>
      <c r="H1000">
        <f t="shared" si="197"/>
        <v>11</v>
      </c>
      <c r="I1000">
        <f t="shared" si="198"/>
        <v>43</v>
      </c>
      <c r="J1000">
        <f t="shared" si="199"/>
        <v>3.9090909090909092</v>
      </c>
      <c r="K1000">
        <f t="shared" si="200"/>
        <v>0</v>
      </c>
      <c r="M1000">
        <f t="shared" si="201"/>
        <v>0</v>
      </c>
      <c r="N1000">
        <v>0</v>
      </c>
      <c r="O1000">
        <v>0</v>
      </c>
      <c r="R1000" t="str">
        <f t="shared" si="202"/>
        <v xml:space="preserve"> </v>
      </c>
      <c r="S1000" t="str">
        <f t="shared" si="203"/>
        <v xml:space="preserve"> </v>
      </c>
      <c r="T1000" t="s">
        <v>241</v>
      </c>
      <c r="U1000" t="s">
        <v>241</v>
      </c>
    </row>
    <row r="1001" spans="1:21" x14ac:dyDescent="0.25">
      <c r="A1001" t="s">
        <v>191</v>
      </c>
      <c r="B1001" t="s">
        <v>192</v>
      </c>
      <c r="C1001">
        <v>4</v>
      </c>
      <c r="D1001">
        <v>3</v>
      </c>
      <c r="E1001">
        <f t="shared" si="204"/>
        <v>12</v>
      </c>
      <c r="F1001">
        <v>39</v>
      </c>
      <c r="G1001">
        <f t="shared" si="196"/>
        <v>7</v>
      </c>
      <c r="H1001">
        <f t="shared" si="197"/>
        <v>14</v>
      </c>
      <c r="I1001">
        <f t="shared" si="198"/>
        <v>55</v>
      </c>
      <c r="J1001">
        <f t="shared" si="199"/>
        <v>3.9285714285714284</v>
      </c>
      <c r="K1001">
        <f t="shared" si="200"/>
        <v>0</v>
      </c>
      <c r="M1001">
        <f t="shared" si="201"/>
        <v>0</v>
      </c>
      <c r="N1001">
        <v>0</v>
      </c>
      <c r="O1001">
        <v>0</v>
      </c>
      <c r="R1001" t="str">
        <f t="shared" si="202"/>
        <v xml:space="preserve"> </v>
      </c>
      <c r="S1001" t="str">
        <f t="shared" si="203"/>
        <v xml:space="preserve"> </v>
      </c>
      <c r="T1001" t="s">
        <v>241</v>
      </c>
      <c r="U1001" t="s">
        <v>241</v>
      </c>
    </row>
    <row r="1002" spans="1:21" x14ac:dyDescent="0.25">
      <c r="A1002" t="s">
        <v>191</v>
      </c>
      <c r="B1002" t="s">
        <v>192</v>
      </c>
      <c r="C1002">
        <v>5</v>
      </c>
      <c r="D1002">
        <v>3</v>
      </c>
      <c r="E1002">
        <f t="shared" si="204"/>
        <v>15</v>
      </c>
      <c r="F1002">
        <f t="shared" ref="F1002:F1065" si="206">IF(B1002=B1001,F1001+E1002,E1001)</f>
        <v>54</v>
      </c>
      <c r="G1002">
        <f t="shared" si="196"/>
        <v>8</v>
      </c>
      <c r="H1002">
        <f t="shared" si="197"/>
        <v>17</v>
      </c>
      <c r="I1002">
        <f t="shared" si="198"/>
        <v>70</v>
      </c>
      <c r="J1002">
        <f t="shared" si="199"/>
        <v>4.117647058823529</v>
      </c>
      <c r="K1002">
        <f t="shared" si="200"/>
        <v>0</v>
      </c>
      <c r="M1002">
        <f t="shared" si="201"/>
        <v>0</v>
      </c>
      <c r="N1002">
        <v>0</v>
      </c>
      <c r="O1002">
        <v>0</v>
      </c>
      <c r="R1002" t="str">
        <f t="shared" si="202"/>
        <v xml:space="preserve"> </v>
      </c>
      <c r="S1002" t="str">
        <f t="shared" si="203"/>
        <v xml:space="preserve"> </v>
      </c>
      <c r="T1002" t="s">
        <v>241</v>
      </c>
      <c r="U1002" t="s">
        <v>241</v>
      </c>
    </row>
    <row r="1003" spans="1:21" x14ac:dyDescent="0.25">
      <c r="A1003" t="s">
        <v>191</v>
      </c>
      <c r="B1003" t="s">
        <v>192</v>
      </c>
      <c r="C1003">
        <v>3</v>
      </c>
      <c r="D1003">
        <v>3</v>
      </c>
      <c r="E1003">
        <f t="shared" si="204"/>
        <v>9</v>
      </c>
      <c r="F1003">
        <f t="shared" si="206"/>
        <v>63</v>
      </c>
      <c r="G1003">
        <f t="shared" si="196"/>
        <v>9</v>
      </c>
      <c r="H1003">
        <f t="shared" si="197"/>
        <v>20</v>
      </c>
      <c r="I1003">
        <f t="shared" si="198"/>
        <v>79</v>
      </c>
      <c r="J1003">
        <f t="shared" si="199"/>
        <v>3.95</v>
      </c>
      <c r="K1003">
        <f t="shared" si="200"/>
        <v>0</v>
      </c>
      <c r="M1003">
        <f t="shared" si="201"/>
        <v>0</v>
      </c>
      <c r="N1003">
        <v>0</v>
      </c>
      <c r="O1003">
        <v>0</v>
      </c>
      <c r="R1003" t="str">
        <f t="shared" si="202"/>
        <v xml:space="preserve"> </v>
      </c>
      <c r="S1003" t="str">
        <f t="shared" si="203"/>
        <v xml:space="preserve"> </v>
      </c>
      <c r="T1003" t="s">
        <v>241</v>
      </c>
      <c r="U1003" t="s">
        <v>241</v>
      </c>
    </row>
    <row r="1004" spans="1:21" x14ac:dyDescent="0.25">
      <c r="A1004" t="s">
        <v>191</v>
      </c>
      <c r="B1004" t="s">
        <v>192</v>
      </c>
      <c r="C1004">
        <v>3</v>
      </c>
      <c r="D1004">
        <v>2</v>
      </c>
      <c r="E1004">
        <f t="shared" si="204"/>
        <v>6</v>
      </c>
      <c r="F1004">
        <f t="shared" si="206"/>
        <v>69</v>
      </c>
      <c r="G1004">
        <f t="shared" si="196"/>
        <v>10</v>
      </c>
      <c r="H1004">
        <f t="shared" si="197"/>
        <v>22</v>
      </c>
      <c r="I1004">
        <f t="shared" si="198"/>
        <v>85</v>
      </c>
      <c r="J1004">
        <f t="shared" si="199"/>
        <v>3.8636363636363638</v>
      </c>
      <c r="K1004">
        <f t="shared" si="200"/>
        <v>0</v>
      </c>
      <c r="M1004">
        <f t="shared" si="201"/>
        <v>0</v>
      </c>
      <c r="N1004">
        <v>0</v>
      </c>
      <c r="O1004">
        <v>0</v>
      </c>
      <c r="R1004" t="str">
        <f t="shared" si="202"/>
        <v xml:space="preserve"> </v>
      </c>
      <c r="S1004" t="str">
        <f t="shared" si="203"/>
        <v xml:space="preserve"> </v>
      </c>
      <c r="T1004" t="s">
        <v>241</v>
      </c>
      <c r="U1004" t="s">
        <v>241</v>
      </c>
    </row>
    <row r="1005" spans="1:21" x14ac:dyDescent="0.25">
      <c r="A1005" t="s">
        <v>191</v>
      </c>
      <c r="B1005" t="s">
        <v>192</v>
      </c>
      <c r="C1005">
        <v>6</v>
      </c>
      <c r="D1005">
        <v>2</v>
      </c>
      <c r="E1005">
        <f t="shared" si="204"/>
        <v>12</v>
      </c>
      <c r="F1005">
        <f t="shared" si="206"/>
        <v>81</v>
      </c>
      <c r="G1005">
        <f t="shared" si="196"/>
        <v>11</v>
      </c>
      <c r="H1005">
        <f t="shared" si="197"/>
        <v>24</v>
      </c>
      <c r="I1005">
        <f t="shared" si="198"/>
        <v>97</v>
      </c>
      <c r="J1005">
        <f t="shared" si="199"/>
        <v>4.041666666666667</v>
      </c>
      <c r="K1005">
        <f t="shared" si="200"/>
        <v>4.041666666666667</v>
      </c>
      <c r="M1005" t="str">
        <f t="shared" si="201"/>
        <v>D11</v>
      </c>
      <c r="N1005">
        <v>0</v>
      </c>
      <c r="O1005">
        <v>0</v>
      </c>
      <c r="R1005" t="str">
        <f t="shared" si="202"/>
        <v>Julian Kłos</v>
      </c>
      <c r="S1005" t="str">
        <f t="shared" si="203"/>
        <v>D11</v>
      </c>
      <c r="T1005" t="s">
        <v>241</v>
      </c>
      <c r="U1005" t="s">
        <v>241</v>
      </c>
    </row>
    <row r="1006" spans="1:21" x14ac:dyDescent="0.25">
      <c r="A1006" t="s">
        <v>193</v>
      </c>
      <c r="B1006" t="s">
        <v>194</v>
      </c>
      <c r="C1006">
        <v>6</v>
      </c>
      <c r="D1006">
        <v>1</v>
      </c>
      <c r="E1006">
        <f t="shared" si="204"/>
        <v>6</v>
      </c>
      <c r="F1006">
        <f t="shared" si="206"/>
        <v>12</v>
      </c>
      <c r="G1006">
        <f t="shared" si="196"/>
        <v>1</v>
      </c>
      <c r="H1006">
        <f t="shared" si="197"/>
        <v>1</v>
      </c>
      <c r="I1006">
        <f t="shared" si="198"/>
        <v>6</v>
      </c>
      <c r="J1006">
        <f t="shared" si="199"/>
        <v>6</v>
      </c>
      <c r="K1006">
        <f t="shared" si="200"/>
        <v>0</v>
      </c>
      <c r="M1006">
        <f t="shared" si="201"/>
        <v>0</v>
      </c>
      <c r="N1006">
        <v>0</v>
      </c>
      <c r="O1006">
        <v>0</v>
      </c>
      <c r="R1006" t="str">
        <f t="shared" si="202"/>
        <v xml:space="preserve"> </v>
      </c>
      <c r="S1006" t="str">
        <f t="shared" si="203"/>
        <v xml:space="preserve"> </v>
      </c>
      <c r="T1006" t="s">
        <v>241</v>
      </c>
      <c r="U1006" t="s">
        <v>241</v>
      </c>
    </row>
    <row r="1007" spans="1:21" x14ac:dyDescent="0.25">
      <c r="A1007" t="s">
        <v>193</v>
      </c>
      <c r="B1007" t="s">
        <v>194</v>
      </c>
      <c r="C1007">
        <v>2</v>
      </c>
      <c r="D1007">
        <v>2</v>
      </c>
      <c r="E1007">
        <f t="shared" si="204"/>
        <v>4</v>
      </c>
      <c r="F1007">
        <f t="shared" si="206"/>
        <v>16</v>
      </c>
      <c r="G1007">
        <f t="shared" si="196"/>
        <v>2</v>
      </c>
      <c r="H1007">
        <f t="shared" si="197"/>
        <v>3</v>
      </c>
      <c r="I1007">
        <f t="shared" si="198"/>
        <v>10</v>
      </c>
      <c r="J1007">
        <f t="shared" si="199"/>
        <v>3.3333333333333335</v>
      </c>
      <c r="K1007">
        <f t="shared" si="200"/>
        <v>0</v>
      </c>
      <c r="M1007">
        <f t="shared" si="201"/>
        <v>0</v>
      </c>
      <c r="N1007">
        <v>0</v>
      </c>
      <c r="O1007">
        <v>0</v>
      </c>
      <c r="R1007" t="str">
        <f t="shared" si="202"/>
        <v xml:space="preserve"> </v>
      </c>
      <c r="S1007" t="str">
        <f t="shared" si="203"/>
        <v xml:space="preserve"> </v>
      </c>
      <c r="T1007" t="s">
        <v>241</v>
      </c>
      <c r="U1007" t="s">
        <v>241</v>
      </c>
    </row>
    <row r="1008" spans="1:21" x14ac:dyDescent="0.25">
      <c r="A1008" t="s">
        <v>193</v>
      </c>
      <c r="B1008" t="s">
        <v>194</v>
      </c>
      <c r="C1008">
        <v>3</v>
      </c>
      <c r="D1008">
        <v>3</v>
      </c>
      <c r="E1008">
        <f t="shared" si="204"/>
        <v>9</v>
      </c>
      <c r="F1008">
        <f t="shared" si="206"/>
        <v>25</v>
      </c>
      <c r="G1008">
        <f t="shared" si="196"/>
        <v>3</v>
      </c>
      <c r="H1008">
        <f t="shared" si="197"/>
        <v>6</v>
      </c>
      <c r="I1008">
        <f t="shared" si="198"/>
        <v>19</v>
      </c>
      <c r="J1008">
        <f t="shared" si="199"/>
        <v>3.1666666666666665</v>
      </c>
      <c r="K1008">
        <f t="shared" si="200"/>
        <v>0</v>
      </c>
      <c r="M1008">
        <f t="shared" si="201"/>
        <v>0</v>
      </c>
      <c r="N1008">
        <v>0</v>
      </c>
      <c r="O1008">
        <v>0</v>
      </c>
      <c r="R1008" t="str">
        <f t="shared" si="202"/>
        <v xml:space="preserve"> </v>
      </c>
      <c r="S1008" t="str">
        <f t="shared" si="203"/>
        <v xml:space="preserve"> </v>
      </c>
      <c r="T1008" t="s">
        <v>241</v>
      </c>
      <c r="U1008" t="s">
        <v>241</v>
      </c>
    </row>
    <row r="1009" spans="1:21" x14ac:dyDescent="0.25">
      <c r="A1009" t="s">
        <v>193</v>
      </c>
      <c r="B1009" t="s">
        <v>194</v>
      </c>
      <c r="C1009">
        <v>5</v>
      </c>
      <c r="D1009">
        <v>3</v>
      </c>
      <c r="E1009">
        <f t="shared" si="204"/>
        <v>15</v>
      </c>
      <c r="F1009">
        <f t="shared" si="206"/>
        <v>40</v>
      </c>
      <c r="G1009">
        <f t="shared" si="196"/>
        <v>4</v>
      </c>
      <c r="H1009">
        <f t="shared" si="197"/>
        <v>9</v>
      </c>
      <c r="I1009">
        <f t="shared" si="198"/>
        <v>34</v>
      </c>
      <c r="J1009">
        <f t="shared" si="199"/>
        <v>3.7777777777777777</v>
      </c>
      <c r="K1009">
        <f t="shared" si="200"/>
        <v>0</v>
      </c>
      <c r="M1009">
        <f t="shared" si="201"/>
        <v>0</v>
      </c>
      <c r="N1009">
        <v>0</v>
      </c>
      <c r="O1009">
        <v>0</v>
      </c>
      <c r="R1009" t="str">
        <f t="shared" si="202"/>
        <v xml:space="preserve"> </v>
      </c>
      <c r="S1009" t="str">
        <f t="shared" si="203"/>
        <v xml:space="preserve"> </v>
      </c>
      <c r="T1009" t="s">
        <v>241</v>
      </c>
      <c r="U1009" t="s">
        <v>241</v>
      </c>
    </row>
    <row r="1010" spans="1:21" x14ac:dyDescent="0.25">
      <c r="A1010" t="s">
        <v>193</v>
      </c>
      <c r="B1010" t="s">
        <v>194</v>
      </c>
      <c r="C1010">
        <v>5</v>
      </c>
      <c r="D1010">
        <v>1</v>
      </c>
      <c r="E1010">
        <f t="shared" si="204"/>
        <v>5</v>
      </c>
      <c r="F1010">
        <f t="shared" si="206"/>
        <v>45</v>
      </c>
      <c r="G1010">
        <f t="shared" si="196"/>
        <v>5</v>
      </c>
      <c r="H1010">
        <f t="shared" si="197"/>
        <v>10</v>
      </c>
      <c r="I1010">
        <f t="shared" si="198"/>
        <v>39</v>
      </c>
      <c r="J1010">
        <f t="shared" si="199"/>
        <v>3.9</v>
      </c>
      <c r="K1010">
        <f t="shared" si="200"/>
        <v>0</v>
      </c>
      <c r="M1010">
        <f t="shared" si="201"/>
        <v>0</v>
      </c>
      <c r="N1010">
        <v>0</v>
      </c>
      <c r="O1010">
        <v>0</v>
      </c>
      <c r="R1010" t="str">
        <f t="shared" si="202"/>
        <v xml:space="preserve"> </v>
      </c>
      <c r="S1010" t="str">
        <f t="shared" si="203"/>
        <v xml:space="preserve"> </v>
      </c>
      <c r="T1010" t="s">
        <v>241</v>
      </c>
      <c r="U1010" t="s">
        <v>241</v>
      </c>
    </row>
    <row r="1011" spans="1:21" x14ac:dyDescent="0.25">
      <c r="A1011" t="s">
        <v>193</v>
      </c>
      <c r="B1011" t="s">
        <v>194</v>
      </c>
      <c r="C1011">
        <v>2</v>
      </c>
      <c r="D1011">
        <v>3</v>
      </c>
      <c r="E1011">
        <f t="shared" si="204"/>
        <v>6</v>
      </c>
      <c r="F1011">
        <f t="shared" si="206"/>
        <v>51</v>
      </c>
      <c r="G1011">
        <f t="shared" si="196"/>
        <v>6</v>
      </c>
      <c r="H1011">
        <f t="shared" si="197"/>
        <v>13</v>
      </c>
      <c r="I1011">
        <f t="shared" si="198"/>
        <v>45</v>
      </c>
      <c r="J1011">
        <f t="shared" si="199"/>
        <v>3.4615384615384617</v>
      </c>
      <c r="K1011">
        <f t="shared" si="200"/>
        <v>0</v>
      </c>
      <c r="M1011">
        <f t="shared" si="201"/>
        <v>0</v>
      </c>
      <c r="N1011">
        <v>0</v>
      </c>
      <c r="O1011">
        <v>0</v>
      </c>
      <c r="R1011" t="str">
        <f t="shared" si="202"/>
        <v xml:space="preserve"> </v>
      </c>
      <c r="S1011" t="str">
        <f t="shared" si="203"/>
        <v xml:space="preserve"> </v>
      </c>
      <c r="T1011" t="s">
        <v>241</v>
      </c>
      <c r="U1011" t="s">
        <v>241</v>
      </c>
    </row>
    <row r="1012" spans="1:21" x14ac:dyDescent="0.25">
      <c r="A1012" t="s">
        <v>193</v>
      </c>
      <c r="B1012" t="s">
        <v>194</v>
      </c>
      <c r="C1012">
        <v>3</v>
      </c>
      <c r="D1012">
        <v>2</v>
      </c>
      <c r="E1012">
        <f t="shared" si="204"/>
        <v>6</v>
      </c>
      <c r="F1012">
        <f t="shared" si="206"/>
        <v>57</v>
      </c>
      <c r="G1012">
        <f t="shared" si="196"/>
        <v>7</v>
      </c>
      <c r="H1012">
        <f t="shared" si="197"/>
        <v>15</v>
      </c>
      <c r="I1012">
        <f t="shared" si="198"/>
        <v>51</v>
      </c>
      <c r="J1012">
        <f t="shared" si="199"/>
        <v>3.4</v>
      </c>
      <c r="K1012">
        <f t="shared" si="200"/>
        <v>0</v>
      </c>
      <c r="M1012">
        <f t="shared" si="201"/>
        <v>0</v>
      </c>
      <c r="N1012">
        <v>0</v>
      </c>
      <c r="O1012">
        <v>0</v>
      </c>
      <c r="R1012" t="str">
        <f t="shared" si="202"/>
        <v xml:space="preserve"> </v>
      </c>
      <c r="S1012" t="str">
        <f t="shared" si="203"/>
        <v xml:space="preserve"> </v>
      </c>
      <c r="T1012" t="s">
        <v>241</v>
      </c>
      <c r="U1012" t="s">
        <v>241</v>
      </c>
    </row>
    <row r="1013" spans="1:21" x14ac:dyDescent="0.25">
      <c r="A1013" t="s">
        <v>193</v>
      </c>
      <c r="B1013" t="s">
        <v>194</v>
      </c>
      <c r="C1013">
        <v>5</v>
      </c>
      <c r="D1013">
        <v>1</v>
      </c>
      <c r="E1013">
        <f t="shared" si="204"/>
        <v>5</v>
      </c>
      <c r="F1013">
        <f t="shared" si="206"/>
        <v>62</v>
      </c>
      <c r="G1013">
        <f t="shared" si="196"/>
        <v>8</v>
      </c>
      <c r="H1013">
        <f t="shared" si="197"/>
        <v>16</v>
      </c>
      <c r="I1013">
        <f t="shared" si="198"/>
        <v>56</v>
      </c>
      <c r="J1013">
        <f t="shared" si="199"/>
        <v>3.5</v>
      </c>
      <c r="K1013">
        <f t="shared" si="200"/>
        <v>0</v>
      </c>
      <c r="M1013">
        <f t="shared" si="201"/>
        <v>0</v>
      </c>
      <c r="N1013">
        <v>0</v>
      </c>
      <c r="O1013">
        <v>0</v>
      </c>
      <c r="R1013" t="str">
        <f t="shared" si="202"/>
        <v xml:space="preserve"> </v>
      </c>
      <c r="S1013" t="str">
        <f t="shared" si="203"/>
        <v xml:space="preserve"> </v>
      </c>
      <c r="T1013" t="s">
        <v>241</v>
      </c>
      <c r="U1013" t="s">
        <v>241</v>
      </c>
    </row>
    <row r="1014" spans="1:21" x14ac:dyDescent="0.25">
      <c r="A1014" t="s">
        <v>193</v>
      </c>
      <c r="B1014" t="s">
        <v>194</v>
      </c>
      <c r="C1014">
        <v>2</v>
      </c>
      <c r="D1014">
        <v>2</v>
      </c>
      <c r="E1014">
        <f t="shared" si="204"/>
        <v>4</v>
      </c>
      <c r="F1014">
        <f t="shared" si="206"/>
        <v>66</v>
      </c>
      <c r="G1014">
        <f t="shared" si="196"/>
        <v>9</v>
      </c>
      <c r="H1014">
        <f t="shared" si="197"/>
        <v>18</v>
      </c>
      <c r="I1014">
        <f t="shared" si="198"/>
        <v>60</v>
      </c>
      <c r="J1014">
        <f t="shared" si="199"/>
        <v>3.3333333333333335</v>
      </c>
      <c r="K1014">
        <f t="shared" si="200"/>
        <v>0</v>
      </c>
      <c r="M1014">
        <f t="shared" si="201"/>
        <v>0</v>
      </c>
      <c r="N1014">
        <v>0</v>
      </c>
      <c r="O1014">
        <v>0</v>
      </c>
      <c r="R1014" t="str">
        <f t="shared" si="202"/>
        <v xml:space="preserve"> </v>
      </c>
      <c r="S1014" t="str">
        <f t="shared" si="203"/>
        <v xml:space="preserve"> </v>
      </c>
      <c r="T1014" t="s">
        <v>241</v>
      </c>
      <c r="U1014" t="s">
        <v>241</v>
      </c>
    </row>
    <row r="1015" spans="1:21" x14ac:dyDescent="0.25">
      <c r="A1015" t="s">
        <v>193</v>
      </c>
      <c r="B1015" t="s">
        <v>194</v>
      </c>
      <c r="C1015">
        <v>6</v>
      </c>
      <c r="D1015">
        <v>2</v>
      </c>
      <c r="E1015">
        <f t="shared" si="204"/>
        <v>12</v>
      </c>
      <c r="F1015">
        <f t="shared" si="206"/>
        <v>78</v>
      </c>
      <c r="G1015">
        <f t="shared" si="196"/>
        <v>10</v>
      </c>
      <c r="H1015">
        <f t="shared" si="197"/>
        <v>20</v>
      </c>
      <c r="I1015">
        <f t="shared" si="198"/>
        <v>72</v>
      </c>
      <c r="J1015">
        <f t="shared" si="199"/>
        <v>3.6</v>
      </c>
      <c r="K1015">
        <f t="shared" si="200"/>
        <v>3.6</v>
      </c>
      <c r="M1015" t="str">
        <f t="shared" si="201"/>
        <v>D12</v>
      </c>
      <c r="N1015">
        <v>0</v>
      </c>
      <c r="O1015">
        <v>0</v>
      </c>
      <c r="R1015" t="str">
        <f t="shared" si="202"/>
        <v>Magdalena Kolba</v>
      </c>
      <c r="S1015" t="str">
        <f t="shared" si="203"/>
        <v>D12</v>
      </c>
      <c r="T1015" t="s">
        <v>241</v>
      </c>
      <c r="U1015" t="s">
        <v>241</v>
      </c>
    </row>
    <row r="1016" spans="1:21" x14ac:dyDescent="0.25">
      <c r="A1016" t="s">
        <v>195</v>
      </c>
      <c r="B1016" t="s">
        <v>196</v>
      </c>
      <c r="C1016">
        <v>3</v>
      </c>
      <c r="D1016">
        <v>1</v>
      </c>
      <c r="E1016">
        <f t="shared" si="204"/>
        <v>3</v>
      </c>
      <c r="F1016">
        <f t="shared" si="206"/>
        <v>12</v>
      </c>
      <c r="G1016">
        <f t="shared" si="196"/>
        <v>1</v>
      </c>
      <c r="H1016">
        <f t="shared" si="197"/>
        <v>1</v>
      </c>
      <c r="I1016">
        <f t="shared" si="198"/>
        <v>3</v>
      </c>
      <c r="J1016">
        <f t="shared" si="199"/>
        <v>3</v>
      </c>
      <c r="K1016">
        <f t="shared" si="200"/>
        <v>0</v>
      </c>
      <c r="M1016">
        <f t="shared" si="201"/>
        <v>0</v>
      </c>
      <c r="N1016">
        <v>0</v>
      </c>
      <c r="O1016">
        <v>0</v>
      </c>
      <c r="R1016" t="str">
        <f t="shared" si="202"/>
        <v xml:space="preserve"> </v>
      </c>
      <c r="S1016" t="str">
        <f t="shared" si="203"/>
        <v xml:space="preserve"> </v>
      </c>
      <c r="T1016" t="s">
        <v>241</v>
      </c>
      <c r="U1016" t="s">
        <v>241</v>
      </c>
    </row>
    <row r="1017" spans="1:21" x14ac:dyDescent="0.25">
      <c r="A1017" t="s">
        <v>195</v>
      </c>
      <c r="B1017" t="s">
        <v>196</v>
      </c>
      <c r="C1017">
        <v>2</v>
      </c>
      <c r="D1017">
        <v>2</v>
      </c>
      <c r="E1017">
        <f t="shared" si="204"/>
        <v>4</v>
      </c>
      <c r="F1017">
        <f t="shared" si="206"/>
        <v>16</v>
      </c>
      <c r="G1017">
        <f t="shared" si="196"/>
        <v>2</v>
      </c>
      <c r="H1017">
        <f t="shared" si="197"/>
        <v>3</v>
      </c>
      <c r="I1017">
        <f t="shared" si="198"/>
        <v>7</v>
      </c>
      <c r="J1017">
        <f t="shared" si="199"/>
        <v>2.3333333333333335</v>
      </c>
      <c r="K1017">
        <f t="shared" si="200"/>
        <v>0</v>
      </c>
      <c r="M1017">
        <f t="shared" si="201"/>
        <v>0</v>
      </c>
      <c r="N1017">
        <v>0</v>
      </c>
      <c r="O1017">
        <v>0</v>
      </c>
      <c r="R1017" t="str">
        <f t="shared" si="202"/>
        <v xml:space="preserve"> </v>
      </c>
      <c r="S1017" t="str">
        <f t="shared" si="203"/>
        <v xml:space="preserve"> </v>
      </c>
      <c r="T1017" t="s">
        <v>241</v>
      </c>
      <c r="U1017" t="s">
        <v>241</v>
      </c>
    </row>
    <row r="1018" spans="1:21" x14ac:dyDescent="0.25">
      <c r="A1018" t="s">
        <v>195</v>
      </c>
      <c r="B1018" t="s">
        <v>196</v>
      </c>
      <c r="C1018">
        <v>6</v>
      </c>
      <c r="D1018">
        <v>3</v>
      </c>
      <c r="E1018">
        <f t="shared" si="204"/>
        <v>18</v>
      </c>
      <c r="F1018">
        <f t="shared" si="206"/>
        <v>34</v>
      </c>
      <c r="G1018">
        <f t="shared" si="196"/>
        <v>3</v>
      </c>
      <c r="H1018">
        <f t="shared" si="197"/>
        <v>6</v>
      </c>
      <c r="I1018">
        <f t="shared" si="198"/>
        <v>25</v>
      </c>
      <c r="J1018">
        <f t="shared" si="199"/>
        <v>4.166666666666667</v>
      </c>
      <c r="K1018">
        <f t="shared" si="200"/>
        <v>0</v>
      </c>
      <c r="M1018">
        <f t="shared" si="201"/>
        <v>0</v>
      </c>
      <c r="N1018">
        <v>0</v>
      </c>
      <c r="O1018">
        <v>0</v>
      </c>
      <c r="R1018" t="str">
        <f t="shared" si="202"/>
        <v xml:space="preserve"> </v>
      </c>
      <c r="S1018" t="str">
        <f t="shared" si="203"/>
        <v xml:space="preserve"> </v>
      </c>
      <c r="T1018" t="s">
        <v>241</v>
      </c>
      <c r="U1018" t="s">
        <v>241</v>
      </c>
    </row>
    <row r="1019" spans="1:21" x14ac:dyDescent="0.25">
      <c r="A1019" t="s">
        <v>195</v>
      </c>
      <c r="B1019" t="s">
        <v>196</v>
      </c>
      <c r="C1019">
        <v>4</v>
      </c>
      <c r="D1019">
        <v>3</v>
      </c>
      <c r="E1019">
        <f t="shared" si="204"/>
        <v>12</v>
      </c>
      <c r="F1019">
        <f t="shared" si="206"/>
        <v>46</v>
      </c>
      <c r="G1019">
        <f t="shared" si="196"/>
        <v>4</v>
      </c>
      <c r="H1019">
        <f t="shared" si="197"/>
        <v>9</v>
      </c>
      <c r="I1019">
        <f t="shared" si="198"/>
        <v>37</v>
      </c>
      <c r="J1019">
        <f t="shared" si="199"/>
        <v>4.1111111111111107</v>
      </c>
      <c r="K1019">
        <f t="shared" si="200"/>
        <v>0</v>
      </c>
      <c r="M1019">
        <f t="shared" si="201"/>
        <v>0</v>
      </c>
      <c r="N1019">
        <v>0</v>
      </c>
      <c r="O1019">
        <v>0</v>
      </c>
      <c r="R1019" t="str">
        <f t="shared" si="202"/>
        <v xml:space="preserve"> </v>
      </c>
      <c r="S1019" t="str">
        <f t="shared" si="203"/>
        <v xml:space="preserve"> </v>
      </c>
      <c r="T1019" t="s">
        <v>241</v>
      </c>
      <c r="U1019" t="s">
        <v>241</v>
      </c>
    </row>
    <row r="1020" spans="1:21" x14ac:dyDescent="0.25">
      <c r="A1020" t="s">
        <v>195</v>
      </c>
      <c r="B1020" t="s">
        <v>196</v>
      </c>
      <c r="C1020">
        <v>2</v>
      </c>
      <c r="D1020">
        <v>1</v>
      </c>
      <c r="E1020">
        <f t="shared" si="204"/>
        <v>2</v>
      </c>
      <c r="F1020">
        <f t="shared" si="206"/>
        <v>48</v>
      </c>
      <c r="G1020">
        <f t="shared" si="196"/>
        <v>5</v>
      </c>
      <c r="H1020">
        <f t="shared" si="197"/>
        <v>10</v>
      </c>
      <c r="I1020">
        <f t="shared" si="198"/>
        <v>39</v>
      </c>
      <c r="J1020">
        <f t="shared" si="199"/>
        <v>3.9</v>
      </c>
      <c r="K1020">
        <f t="shared" si="200"/>
        <v>0</v>
      </c>
      <c r="M1020">
        <f t="shared" si="201"/>
        <v>0</v>
      </c>
      <c r="N1020">
        <v>0</v>
      </c>
      <c r="O1020">
        <v>0</v>
      </c>
      <c r="R1020" t="str">
        <f t="shared" si="202"/>
        <v xml:space="preserve"> </v>
      </c>
      <c r="S1020" t="str">
        <f t="shared" si="203"/>
        <v xml:space="preserve"> </v>
      </c>
      <c r="T1020" t="s">
        <v>241</v>
      </c>
      <c r="U1020" t="s">
        <v>241</v>
      </c>
    </row>
    <row r="1021" spans="1:21" x14ac:dyDescent="0.25">
      <c r="A1021" t="s">
        <v>195</v>
      </c>
      <c r="B1021" t="s">
        <v>196</v>
      </c>
      <c r="C1021">
        <v>6</v>
      </c>
      <c r="D1021">
        <v>3</v>
      </c>
      <c r="E1021">
        <f t="shared" si="204"/>
        <v>18</v>
      </c>
      <c r="F1021">
        <f t="shared" si="206"/>
        <v>66</v>
      </c>
      <c r="G1021">
        <f t="shared" si="196"/>
        <v>6</v>
      </c>
      <c r="H1021">
        <f t="shared" si="197"/>
        <v>13</v>
      </c>
      <c r="I1021">
        <f t="shared" si="198"/>
        <v>57</v>
      </c>
      <c r="J1021">
        <f t="shared" si="199"/>
        <v>4.384615384615385</v>
      </c>
      <c r="K1021">
        <f t="shared" si="200"/>
        <v>0</v>
      </c>
      <c r="M1021">
        <f t="shared" si="201"/>
        <v>0</v>
      </c>
      <c r="N1021">
        <v>0</v>
      </c>
      <c r="O1021">
        <v>0</v>
      </c>
      <c r="R1021" t="str">
        <f t="shared" si="202"/>
        <v xml:space="preserve"> </v>
      </c>
      <c r="S1021" t="str">
        <f t="shared" si="203"/>
        <v xml:space="preserve"> </v>
      </c>
      <c r="T1021" t="s">
        <v>241</v>
      </c>
      <c r="U1021" t="s">
        <v>241</v>
      </c>
    </row>
    <row r="1022" spans="1:21" x14ac:dyDescent="0.25">
      <c r="A1022" t="s">
        <v>195</v>
      </c>
      <c r="B1022" t="s">
        <v>196</v>
      </c>
      <c r="C1022">
        <v>3</v>
      </c>
      <c r="D1022">
        <v>1</v>
      </c>
      <c r="E1022">
        <f t="shared" si="204"/>
        <v>3</v>
      </c>
      <c r="F1022">
        <f t="shared" si="206"/>
        <v>69</v>
      </c>
      <c r="G1022">
        <f t="shared" si="196"/>
        <v>7</v>
      </c>
      <c r="H1022">
        <f t="shared" si="197"/>
        <v>14</v>
      </c>
      <c r="I1022">
        <f t="shared" si="198"/>
        <v>60</v>
      </c>
      <c r="J1022">
        <f t="shared" si="199"/>
        <v>4.2857142857142856</v>
      </c>
      <c r="K1022">
        <f t="shared" si="200"/>
        <v>0</v>
      </c>
      <c r="M1022">
        <f t="shared" si="201"/>
        <v>0</v>
      </c>
      <c r="N1022">
        <v>0</v>
      </c>
      <c r="O1022">
        <v>0</v>
      </c>
      <c r="R1022" t="str">
        <f t="shared" si="202"/>
        <v xml:space="preserve"> </v>
      </c>
      <c r="S1022" t="str">
        <f t="shared" si="203"/>
        <v xml:space="preserve"> </v>
      </c>
      <c r="T1022" t="s">
        <v>241</v>
      </c>
      <c r="U1022" t="s">
        <v>241</v>
      </c>
    </row>
    <row r="1023" spans="1:21" x14ac:dyDescent="0.25">
      <c r="A1023" t="s">
        <v>195</v>
      </c>
      <c r="B1023" t="s">
        <v>196</v>
      </c>
      <c r="C1023">
        <v>4</v>
      </c>
      <c r="D1023">
        <v>3</v>
      </c>
      <c r="E1023">
        <f t="shared" si="204"/>
        <v>12</v>
      </c>
      <c r="F1023">
        <f t="shared" si="206"/>
        <v>81</v>
      </c>
      <c r="G1023">
        <f t="shared" si="196"/>
        <v>8</v>
      </c>
      <c r="H1023">
        <f t="shared" si="197"/>
        <v>17</v>
      </c>
      <c r="I1023">
        <f t="shared" si="198"/>
        <v>72</v>
      </c>
      <c r="J1023">
        <f t="shared" si="199"/>
        <v>4.2352941176470589</v>
      </c>
      <c r="K1023">
        <f t="shared" si="200"/>
        <v>0</v>
      </c>
      <c r="M1023">
        <f t="shared" si="201"/>
        <v>0</v>
      </c>
      <c r="N1023">
        <v>0</v>
      </c>
      <c r="O1023">
        <v>0</v>
      </c>
      <c r="R1023" t="str">
        <f t="shared" si="202"/>
        <v xml:space="preserve"> </v>
      </c>
      <c r="S1023" t="str">
        <f t="shared" si="203"/>
        <v xml:space="preserve"> </v>
      </c>
      <c r="T1023" t="s">
        <v>241</v>
      </c>
      <c r="U1023" t="s">
        <v>241</v>
      </c>
    </row>
    <row r="1024" spans="1:21" x14ac:dyDescent="0.25">
      <c r="A1024" t="s">
        <v>195</v>
      </c>
      <c r="B1024" t="s">
        <v>196</v>
      </c>
      <c r="C1024">
        <v>3</v>
      </c>
      <c r="D1024">
        <v>2</v>
      </c>
      <c r="E1024">
        <f t="shared" si="204"/>
        <v>6</v>
      </c>
      <c r="F1024">
        <f t="shared" ref="F1024:F1081" si="207">IF(B1024=B1023,F1023+E1024,F1023)</f>
        <v>87</v>
      </c>
      <c r="G1024">
        <f t="shared" si="196"/>
        <v>9</v>
      </c>
      <c r="H1024">
        <f t="shared" si="197"/>
        <v>19</v>
      </c>
      <c r="I1024">
        <f t="shared" si="198"/>
        <v>78</v>
      </c>
      <c r="J1024">
        <f t="shared" si="199"/>
        <v>4.1052631578947372</v>
      </c>
      <c r="K1024">
        <f t="shared" si="200"/>
        <v>0</v>
      </c>
      <c r="M1024">
        <f t="shared" si="201"/>
        <v>0</v>
      </c>
      <c r="N1024">
        <v>0</v>
      </c>
      <c r="O1024">
        <v>0</v>
      </c>
      <c r="R1024" t="str">
        <f t="shared" si="202"/>
        <v xml:space="preserve"> </v>
      </c>
      <c r="S1024" t="str">
        <f t="shared" si="203"/>
        <v xml:space="preserve"> </v>
      </c>
      <c r="T1024" t="s">
        <v>241</v>
      </c>
      <c r="U1024" t="s">
        <v>241</v>
      </c>
    </row>
    <row r="1025" spans="1:21" x14ac:dyDescent="0.25">
      <c r="A1025" t="s">
        <v>195</v>
      </c>
      <c r="B1025" t="s">
        <v>196</v>
      </c>
      <c r="C1025">
        <v>3</v>
      </c>
      <c r="D1025">
        <v>2</v>
      </c>
      <c r="E1025">
        <f t="shared" si="204"/>
        <v>6</v>
      </c>
      <c r="F1025">
        <f t="shared" si="207"/>
        <v>93</v>
      </c>
      <c r="G1025">
        <f t="shared" si="196"/>
        <v>10</v>
      </c>
      <c r="H1025">
        <f t="shared" si="197"/>
        <v>21</v>
      </c>
      <c r="I1025">
        <f t="shared" si="198"/>
        <v>84</v>
      </c>
      <c r="J1025">
        <f t="shared" si="199"/>
        <v>4</v>
      </c>
      <c r="K1025">
        <f t="shared" si="200"/>
        <v>4</v>
      </c>
      <c r="M1025" t="str">
        <f t="shared" si="201"/>
        <v>D13</v>
      </c>
      <c r="N1025">
        <v>0</v>
      </c>
      <c r="O1025">
        <v>0</v>
      </c>
      <c r="R1025" t="str">
        <f t="shared" si="202"/>
        <v>Mirek Kolbowicz</v>
      </c>
      <c r="S1025" t="str">
        <f t="shared" si="203"/>
        <v>D13</v>
      </c>
      <c r="T1025" t="s">
        <v>241</v>
      </c>
      <c r="U1025" t="s">
        <v>241</v>
      </c>
    </row>
    <row r="1026" spans="1:21" x14ac:dyDescent="0.25">
      <c r="A1026" t="s">
        <v>197</v>
      </c>
      <c r="B1026" t="s">
        <v>198</v>
      </c>
      <c r="C1026">
        <v>1</v>
      </c>
      <c r="D1026">
        <v>1</v>
      </c>
      <c r="E1026">
        <f t="shared" si="204"/>
        <v>1</v>
      </c>
      <c r="F1026">
        <f t="shared" si="207"/>
        <v>93</v>
      </c>
      <c r="G1026">
        <f t="shared" si="196"/>
        <v>1</v>
      </c>
      <c r="H1026">
        <f t="shared" si="197"/>
        <v>1</v>
      </c>
      <c r="I1026">
        <f t="shared" si="198"/>
        <v>1</v>
      </c>
      <c r="J1026">
        <f t="shared" si="199"/>
        <v>1</v>
      </c>
      <c r="K1026">
        <f t="shared" si="200"/>
        <v>0</v>
      </c>
      <c r="M1026">
        <f t="shared" si="201"/>
        <v>0</v>
      </c>
      <c r="N1026">
        <v>0</v>
      </c>
      <c r="O1026">
        <v>0</v>
      </c>
      <c r="R1026" t="str">
        <f t="shared" si="202"/>
        <v xml:space="preserve"> </v>
      </c>
      <c r="S1026" t="str">
        <f t="shared" si="203"/>
        <v xml:space="preserve"> </v>
      </c>
      <c r="T1026" t="s">
        <v>241</v>
      </c>
      <c r="U1026" t="s">
        <v>241</v>
      </c>
    </row>
    <row r="1027" spans="1:21" x14ac:dyDescent="0.25">
      <c r="A1027" t="s">
        <v>197</v>
      </c>
      <c r="B1027" t="s">
        <v>198</v>
      </c>
      <c r="C1027">
        <v>6</v>
      </c>
      <c r="D1027">
        <v>2</v>
      </c>
      <c r="E1027">
        <f t="shared" si="204"/>
        <v>12</v>
      </c>
      <c r="F1027">
        <f t="shared" si="207"/>
        <v>105</v>
      </c>
      <c r="G1027">
        <f t="shared" ref="G1027:G1090" si="208">IF(B1027=B1026,G1026+1,1)</f>
        <v>2</v>
      </c>
      <c r="H1027">
        <f t="shared" ref="H1027:H1090" si="209">IF(B1027=B1026,H1026+D1027,D1027)</f>
        <v>3</v>
      </c>
      <c r="I1027">
        <f t="shared" ref="I1027:I1090" si="210">IF(B1027=B1026,I1026+E1027,E1027)</f>
        <v>13</v>
      </c>
      <c r="J1027">
        <f t="shared" ref="J1027:J1090" si="211">I1027/H1027</f>
        <v>4.333333333333333</v>
      </c>
      <c r="K1027">
        <f t="shared" ref="K1027:K1090" si="212">IF(B1027&lt;&gt;B1028,J1027,0)</f>
        <v>0</v>
      </c>
      <c r="M1027">
        <f t="shared" ref="M1027:M1090" si="213">IF(B1027&lt;&gt;B1028,A1027,0)</f>
        <v>0</v>
      </c>
      <c r="N1027">
        <v>0</v>
      </c>
      <c r="O1027">
        <v>0</v>
      </c>
      <c r="R1027" t="str">
        <f t="shared" ref="R1027:R1090" si="214">IF(B1027&lt;&gt;B1028,B1027," ")</f>
        <v xml:space="preserve"> </v>
      </c>
      <c r="S1027" t="str">
        <f t="shared" ref="S1027:S1090" si="215">IF(B1027&lt;&gt;B1028,A1027," ")</f>
        <v xml:space="preserve"> </v>
      </c>
      <c r="T1027" t="s">
        <v>241</v>
      </c>
      <c r="U1027" t="s">
        <v>241</v>
      </c>
    </row>
    <row r="1028" spans="1:21" x14ac:dyDescent="0.25">
      <c r="A1028" t="s">
        <v>197</v>
      </c>
      <c r="B1028" t="s">
        <v>198</v>
      </c>
      <c r="C1028">
        <v>3</v>
      </c>
      <c r="D1028">
        <v>3</v>
      </c>
      <c r="E1028">
        <f t="shared" ref="E1028:E1091" si="216">C1028*D1028</f>
        <v>9</v>
      </c>
      <c r="F1028">
        <v>40</v>
      </c>
      <c r="G1028">
        <f t="shared" si="208"/>
        <v>3</v>
      </c>
      <c r="H1028">
        <f t="shared" si="209"/>
        <v>6</v>
      </c>
      <c r="I1028">
        <f t="shared" si="210"/>
        <v>22</v>
      </c>
      <c r="J1028">
        <f t="shared" si="211"/>
        <v>3.6666666666666665</v>
      </c>
      <c r="K1028">
        <f t="shared" si="212"/>
        <v>0</v>
      </c>
      <c r="M1028">
        <f t="shared" si="213"/>
        <v>0</v>
      </c>
      <c r="N1028">
        <v>0</v>
      </c>
      <c r="O1028">
        <v>0</v>
      </c>
      <c r="R1028" t="str">
        <f t="shared" si="214"/>
        <v xml:space="preserve"> </v>
      </c>
      <c r="S1028" t="str">
        <f t="shared" si="215"/>
        <v xml:space="preserve"> </v>
      </c>
      <c r="T1028" t="s">
        <v>241</v>
      </c>
      <c r="U1028" t="s">
        <v>241</v>
      </c>
    </row>
    <row r="1029" spans="1:21" x14ac:dyDescent="0.25">
      <c r="A1029" t="s">
        <v>197</v>
      </c>
      <c r="B1029" t="s">
        <v>198</v>
      </c>
      <c r="C1029">
        <v>3</v>
      </c>
      <c r="D1029">
        <v>2</v>
      </c>
      <c r="E1029">
        <f t="shared" si="216"/>
        <v>6</v>
      </c>
      <c r="F1029">
        <f t="shared" ref="F1029" si="217">IF(B1029=B1028,F1028+E1029,E1028)</f>
        <v>46</v>
      </c>
      <c r="G1029">
        <f t="shared" si="208"/>
        <v>4</v>
      </c>
      <c r="H1029">
        <f t="shared" si="209"/>
        <v>8</v>
      </c>
      <c r="I1029">
        <f t="shared" si="210"/>
        <v>28</v>
      </c>
      <c r="J1029">
        <f t="shared" si="211"/>
        <v>3.5</v>
      </c>
      <c r="K1029">
        <f t="shared" si="212"/>
        <v>0</v>
      </c>
      <c r="M1029">
        <f t="shared" si="213"/>
        <v>0</v>
      </c>
      <c r="N1029">
        <v>0</v>
      </c>
      <c r="O1029">
        <v>0</v>
      </c>
      <c r="R1029" t="str">
        <f t="shared" si="214"/>
        <v xml:space="preserve"> </v>
      </c>
      <c r="S1029" t="str">
        <f t="shared" si="215"/>
        <v xml:space="preserve"> </v>
      </c>
      <c r="T1029" t="s">
        <v>241</v>
      </c>
      <c r="U1029" t="s">
        <v>241</v>
      </c>
    </row>
    <row r="1030" spans="1:21" x14ac:dyDescent="0.25">
      <c r="A1030" t="s">
        <v>197</v>
      </c>
      <c r="B1030" t="s">
        <v>198</v>
      </c>
      <c r="C1030">
        <v>3</v>
      </c>
      <c r="D1030">
        <v>3</v>
      </c>
      <c r="E1030">
        <f t="shared" si="216"/>
        <v>9</v>
      </c>
      <c r="F1030">
        <f t="shared" si="206"/>
        <v>55</v>
      </c>
      <c r="G1030">
        <f t="shared" si="208"/>
        <v>5</v>
      </c>
      <c r="H1030">
        <f t="shared" si="209"/>
        <v>11</v>
      </c>
      <c r="I1030">
        <f t="shared" si="210"/>
        <v>37</v>
      </c>
      <c r="J1030">
        <f t="shared" si="211"/>
        <v>3.3636363636363638</v>
      </c>
      <c r="K1030">
        <f t="shared" si="212"/>
        <v>0</v>
      </c>
      <c r="M1030">
        <f t="shared" si="213"/>
        <v>0</v>
      </c>
      <c r="N1030">
        <v>0</v>
      </c>
      <c r="O1030">
        <v>0</v>
      </c>
      <c r="R1030" t="str">
        <f t="shared" si="214"/>
        <v xml:space="preserve"> </v>
      </c>
      <c r="S1030" t="str">
        <f t="shared" si="215"/>
        <v xml:space="preserve"> </v>
      </c>
      <c r="T1030" t="s">
        <v>241</v>
      </c>
      <c r="U1030" t="s">
        <v>241</v>
      </c>
    </row>
    <row r="1031" spans="1:21" x14ac:dyDescent="0.25">
      <c r="A1031" t="s">
        <v>197</v>
      </c>
      <c r="B1031" t="s">
        <v>198</v>
      </c>
      <c r="C1031">
        <v>6</v>
      </c>
      <c r="D1031">
        <v>1</v>
      </c>
      <c r="E1031">
        <f t="shared" si="216"/>
        <v>6</v>
      </c>
      <c r="F1031">
        <f t="shared" si="206"/>
        <v>61</v>
      </c>
      <c r="G1031">
        <f t="shared" si="208"/>
        <v>6</v>
      </c>
      <c r="H1031">
        <f t="shared" si="209"/>
        <v>12</v>
      </c>
      <c r="I1031">
        <f t="shared" si="210"/>
        <v>43</v>
      </c>
      <c r="J1031">
        <f t="shared" si="211"/>
        <v>3.5833333333333335</v>
      </c>
      <c r="K1031">
        <f t="shared" si="212"/>
        <v>0</v>
      </c>
      <c r="M1031">
        <f t="shared" si="213"/>
        <v>0</v>
      </c>
      <c r="N1031">
        <v>0</v>
      </c>
      <c r="O1031">
        <v>0</v>
      </c>
      <c r="R1031" t="str">
        <f t="shared" si="214"/>
        <v xml:space="preserve"> </v>
      </c>
      <c r="S1031" t="str">
        <f t="shared" si="215"/>
        <v xml:space="preserve"> </v>
      </c>
      <c r="T1031" t="s">
        <v>241</v>
      </c>
      <c r="U1031" t="s">
        <v>241</v>
      </c>
    </row>
    <row r="1032" spans="1:21" x14ac:dyDescent="0.25">
      <c r="A1032" t="s">
        <v>197</v>
      </c>
      <c r="B1032" t="s">
        <v>198</v>
      </c>
      <c r="C1032">
        <v>1</v>
      </c>
      <c r="D1032">
        <v>2</v>
      </c>
      <c r="E1032">
        <f t="shared" si="216"/>
        <v>2</v>
      </c>
      <c r="F1032">
        <f t="shared" si="206"/>
        <v>63</v>
      </c>
      <c r="G1032">
        <f t="shared" si="208"/>
        <v>7</v>
      </c>
      <c r="H1032">
        <f t="shared" si="209"/>
        <v>14</v>
      </c>
      <c r="I1032">
        <f t="shared" si="210"/>
        <v>45</v>
      </c>
      <c r="J1032">
        <f t="shared" si="211"/>
        <v>3.2142857142857144</v>
      </c>
      <c r="K1032">
        <f t="shared" si="212"/>
        <v>3.2142857142857144</v>
      </c>
      <c r="M1032" t="str">
        <f t="shared" si="213"/>
        <v>D14</v>
      </c>
      <c r="N1032">
        <v>0</v>
      </c>
      <c r="O1032">
        <v>0</v>
      </c>
      <c r="R1032" t="str">
        <f t="shared" si="214"/>
        <v>Beata Kwiatek</v>
      </c>
      <c r="S1032" t="str">
        <f t="shared" si="215"/>
        <v>D14</v>
      </c>
      <c r="T1032" t="s">
        <v>241</v>
      </c>
      <c r="U1032" t="s">
        <v>241</v>
      </c>
    </row>
    <row r="1033" spans="1:21" x14ac:dyDescent="0.25">
      <c r="A1033" t="s">
        <v>199</v>
      </c>
      <c r="B1033" t="s">
        <v>200</v>
      </c>
      <c r="C1033">
        <v>3</v>
      </c>
      <c r="D1033">
        <v>1</v>
      </c>
      <c r="E1033">
        <f t="shared" si="216"/>
        <v>3</v>
      </c>
      <c r="F1033">
        <f t="shared" si="206"/>
        <v>2</v>
      </c>
      <c r="G1033">
        <f t="shared" si="208"/>
        <v>1</v>
      </c>
      <c r="H1033">
        <f t="shared" si="209"/>
        <v>1</v>
      </c>
      <c r="I1033">
        <f t="shared" si="210"/>
        <v>3</v>
      </c>
      <c r="J1033">
        <f t="shared" si="211"/>
        <v>3</v>
      </c>
      <c r="K1033">
        <f t="shared" si="212"/>
        <v>0</v>
      </c>
      <c r="M1033">
        <f t="shared" si="213"/>
        <v>0</v>
      </c>
      <c r="N1033">
        <v>0</v>
      </c>
      <c r="O1033">
        <v>0</v>
      </c>
      <c r="R1033" t="str">
        <f t="shared" si="214"/>
        <v xml:space="preserve"> </v>
      </c>
      <c r="S1033" t="str">
        <f t="shared" si="215"/>
        <v xml:space="preserve"> </v>
      </c>
      <c r="T1033" t="s">
        <v>241</v>
      </c>
      <c r="U1033" t="s">
        <v>241</v>
      </c>
    </row>
    <row r="1034" spans="1:21" x14ac:dyDescent="0.25">
      <c r="A1034" t="s">
        <v>199</v>
      </c>
      <c r="B1034" t="s">
        <v>200</v>
      </c>
      <c r="C1034">
        <v>4</v>
      </c>
      <c r="D1034">
        <v>2</v>
      </c>
      <c r="E1034">
        <f t="shared" si="216"/>
        <v>8</v>
      </c>
      <c r="F1034">
        <f t="shared" si="206"/>
        <v>10</v>
      </c>
      <c r="G1034">
        <f t="shared" si="208"/>
        <v>2</v>
      </c>
      <c r="H1034">
        <f t="shared" si="209"/>
        <v>3</v>
      </c>
      <c r="I1034">
        <f t="shared" si="210"/>
        <v>11</v>
      </c>
      <c r="J1034">
        <f t="shared" si="211"/>
        <v>3.6666666666666665</v>
      </c>
      <c r="K1034">
        <f t="shared" si="212"/>
        <v>0</v>
      </c>
      <c r="M1034">
        <f t="shared" si="213"/>
        <v>0</v>
      </c>
      <c r="N1034">
        <v>0</v>
      </c>
      <c r="O1034">
        <v>0</v>
      </c>
      <c r="R1034" t="str">
        <f t="shared" si="214"/>
        <v xml:space="preserve"> </v>
      </c>
      <c r="S1034" t="str">
        <f t="shared" si="215"/>
        <v xml:space="preserve"> </v>
      </c>
      <c r="T1034" t="s">
        <v>241</v>
      </c>
      <c r="U1034" t="s">
        <v>241</v>
      </c>
    </row>
    <row r="1035" spans="1:21" x14ac:dyDescent="0.25">
      <c r="A1035" t="s">
        <v>199</v>
      </c>
      <c r="B1035" t="s">
        <v>200</v>
      </c>
      <c r="C1035">
        <v>1</v>
      </c>
      <c r="D1035">
        <v>3</v>
      </c>
      <c r="E1035">
        <f t="shared" si="216"/>
        <v>3</v>
      </c>
      <c r="F1035">
        <f t="shared" si="206"/>
        <v>13</v>
      </c>
      <c r="G1035">
        <f t="shared" si="208"/>
        <v>3</v>
      </c>
      <c r="H1035">
        <f t="shared" si="209"/>
        <v>6</v>
      </c>
      <c r="I1035">
        <f t="shared" si="210"/>
        <v>14</v>
      </c>
      <c r="J1035">
        <f t="shared" si="211"/>
        <v>2.3333333333333335</v>
      </c>
      <c r="K1035">
        <f t="shared" si="212"/>
        <v>0</v>
      </c>
      <c r="M1035">
        <f t="shared" si="213"/>
        <v>0</v>
      </c>
      <c r="N1035">
        <v>0</v>
      </c>
      <c r="O1035">
        <v>0</v>
      </c>
      <c r="R1035" t="str">
        <f t="shared" si="214"/>
        <v xml:space="preserve"> </v>
      </c>
      <c r="S1035" t="str">
        <f t="shared" si="215"/>
        <v xml:space="preserve"> </v>
      </c>
      <c r="T1035" t="s">
        <v>241</v>
      </c>
      <c r="U1035" t="s">
        <v>241</v>
      </c>
    </row>
    <row r="1036" spans="1:21" x14ac:dyDescent="0.25">
      <c r="A1036" t="s">
        <v>199</v>
      </c>
      <c r="B1036" t="s">
        <v>200</v>
      </c>
      <c r="C1036">
        <v>3</v>
      </c>
      <c r="D1036">
        <v>2</v>
      </c>
      <c r="E1036">
        <f t="shared" si="216"/>
        <v>6</v>
      </c>
      <c r="F1036">
        <f t="shared" si="206"/>
        <v>19</v>
      </c>
      <c r="G1036">
        <f t="shared" si="208"/>
        <v>4</v>
      </c>
      <c r="H1036">
        <f t="shared" si="209"/>
        <v>8</v>
      </c>
      <c r="I1036">
        <f t="shared" si="210"/>
        <v>20</v>
      </c>
      <c r="J1036">
        <f t="shared" si="211"/>
        <v>2.5</v>
      </c>
      <c r="K1036">
        <f t="shared" si="212"/>
        <v>0</v>
      </c>
      <c r="M1036">
        <f t="shared" si="213"/>
        <v>0</v>
      </c>
      <c r="N1036">
        <v>0</v>
      </c>
      <c r="O1036">
        <v>0</v>
      </c>
      <c r="R1036" t="str">
        <f t="shared" si="214"/>
        <v xml:space="preserve"> </v>
      </c>
      <c r="S1036" t="str">
        <f t="shared" si="215"/>
        <v xml:space="preserve"> </v>
      </c>
      <c r="T1036" t="s">
        <v>241</v>
      </c>
      <c r="U1036" t="s">
        <v>241</v>
      </c>
    </row>
    <row r="1037" spans="1:21" x14ac:dyDescent="0.25">
      <c r="A1037" t="s">
        <v>199</v>
      </c>
      <c r="B1037" t="s">
        <v>200</v>
      </c>
      <c r="C1037">
        <v>3</v>
      </c>
      <c r="D1037">
        <v>3</v>
      </c>
      <c r="E1037">
        <f t="shared" si="216"/>
        <v>9</v>
      </c>
      <c r="F1037">
        <f t="shared" si="206"/>
        <v>28</v>
      </c>
      <c r="G1037">
        <f t="shared" si="208"/>
        <v>5</v>
      </c>
      <c r="H1037">
        <f t="shared" si="209"/>
        <v>11</v>
      </c>
      <c r="I1037">
        <f t="shared" si="210"/>
        <v>29</v>
      </c>
      <c r="J1037">
        <f t="shared" si="211"/>
        <v>2.6363636363636362</v>
      </c>
      <c r="K1037">
        <f t="shared" si="212"/>
        <v>0</v>
      </c>
      <c r="M1037">
        <f t="shared" si="213"/>
        <v>0</v>
      </c>
      <c r="N1037">
        <v>0</v>
      </c>
      <c r="O1037">
        <v>0</v>
      </c>
      <c r="R1037" t="str">
        <f t="shared" si="214"/>
        <v xml:space="preserve"> </v>
      </c>
      <c r="S1037" t="str">
        <f t="shared" si="215"/>
        <v xml:space="preserve"> </v>
      </c>
      <c r="T1037" t="s">
        <v>241</v>
      </c>
      <c r="U1037" t="s">
        <v>241</v>
      </c>
    </row>
    <row r="1038" spans="1:21" x14ac:dyDescent="0.25">
      <c r="A1038" t="s">
        <v>199</v>
      </c>
      <c r="B1038" t="s">
        <v>200</v>
      </c>
      <c r="C1038">
        <v>6</v>
      </c>
      <c r="D1038">
        <v>2</v>
      </c>
      <c r="E1038">
        <f t="shared" si="216"/>
        <v>12</v>
      </c>
      <c r="F1038">
        <f t="shared" si="206"/>
        <v>40</v>
      </c>
      <c r="G1038">
        <f t="shared" si="208"/>
        <v>6</v>
      </c>
      <c r="H1038">
        <f t="shared" si="209"/>
        <v>13</v>
      </c>
      <c r="I1038">
        <f t="shared" si="210"/>
        <v>41</v>
      </c>
      <c r="J1038">
        <f t="shared" si="211"/>
        <v>3.1538461538461537</v>
      </c>
      <c r="K1038">
        <f t="shared" si="212"/>
        <v>0</v>
      </c>
      <c r="M1038">
        <f t="shared" si="213"/>
        <v>0</v>
      </c>
      <c r="N1038">
        <v>0</v>
      </c>
      <c r="O1038">
        <v>0</v>
      </c>
      <c r="R1038" t="str">
        <f t="shared" si="214"/>
        <v xml:space="preserve"> </v>
      </c>
      <c r="S1038" t="str">
        <f t="shared" si="215"/>
        <v xml:space="preserve"> </v>
      </c>
      <c r="T1038" t="s">
        <v>241</v>
      </c>
      <c r="U1038" t="s">
        <v>241</v>
      </c>
    </row>
    <row r="1039" spans="1:21" x14ac:dyDescent="0.25">
      <c r="A1039" t="s">
        <v>199</v>
      </c>
      <c r="B1039" t="s">
        <v>200</v>
      </c>
      <c r="C1039">
        <v>3</v>
      </c>
      <c r="D1039">
        <v>3</v>
      </c>
      <c r="E1039">
        <f t="shared" si="216"/>
        <v>9</v>
      </c>
      <c r="F1039">
        <f t="shared" si="206"/>
        <v>49</v>
      </c>
      <c r="G1039">
        <f t="shared" si="208"/>
        <v>7</v>
      </c>
      <c r="H1039">
        <f t="shared" si="209"/>
        <v>16</v>
      </c>
      <c r="I1039">
        <f t="shared" si="210"/>
        <v>50</v>
      </c>
      <c r="J1039">
        <f t="shared" si="211"/>
        <v>3.125</v>
      </c>
      <c r="K1039">
        <f t="shared" si="212"/>
        <v>0</v>
      </c>
      <c r="M1039">
        <f t="shared" si="213"/>
        <v>0</v>
      </c>
      <c r="N1039">
        <v>0</v>
      </c>
      <c r="O1039">
        <v>0</v>
      </c>
      <c r="R1039" t="str">
        <f t="shared" si="214"/>
        <v xml:space="preserve"> </v>
      </c>
      <c r="S1039" t="str">
        <f t="shared" si="215"/>
        <v xml:space="preserve"> </v>
      </c>
      <c r="T1039" t="s">
        <v>241</v>
      </c>
      <c r="U1039" t="s">
        <v>241</v>
      </c>
    </row>
    <row r="1040" spans="1:21" x14ac:dyDescent="0.25">
      <c r="A1040" t="s">
        <v>199</v>
      </c>
      <c r="B1040" t="s">
        <v>200</v>
      </c>
      <c r="C1040">
        <v>2</v>
      </c>
      <c r="D1040">
        <v>1</v>
      </c>
      <c r="E1040">
        <f t="shared" si="216"/>
        <v>2</v>
      </c>
      <c r="F1040">
        <f t="shared" si="206"/>
        <v>51</v>
      </c>
      <c r="G1040">
        <f t="shared" si="208"/>
        <v>8</v>
      </c>
      <c r="H1040">
        <f t="shared" si="209"/>
        <v>17</v>
      </c>
      <c r="I1040">
        <f t="shared" si="210"/>
        <v>52</v>
      </c>
      <c r="J1040">
        <f t="shared" si="211"/>
        <v>3.0588235294117645</v>
      </c>
      <c r="K1040">
        <f t="shared" si="212"/>
        <v>0</v>
      </c>
      <c r="M1040">
        <f t="shared" si="213"/>
        <v>0</v>
      </c>
      <c r="N1040">
        <v>0</v>
      </c>
      <c r="O1040">
        <v>0</v>
      </c>
      <c r="R1040" t="str">
        <f t="shared" si="214"/>
        <v xml:space="preserve"> </v>
      </c>
      <c r="S1040" t="str">
        <f t="shared" si="215"/>
        <v xml:space="preserve"> </v>
      </c>
      <c r="T1040" t="s">
        <v>241</v>
      </c>
      <c r="U1040" t="s">
        <v>241</v>
      </c>
    </row>
    <row r="1041" spans="1:21" x14ac:dyDescent="0.25">
      <c r="A1041" t="s">
        <v>199</v>
      </c>
      <c r="B1041" t="s">
        <v>200</v>
      </c>
      <c r="C1041">
        <v>2</v>
      </c>
      <c r="D1041">
        <v>3</v>
      </c>
      <c r="E1041">
        <f t="shared" si="216"/>
        <v>6</v>
      </c>
      <c r="F1041">
        <f t="shared" si="206"/>
        <v>57</v>
      </c>
      <c r="G1041">
        <f t="shared" si="208"/>
        <v>9</v>
      </c>
      <c r="H1041">
        <f t="shared" si="209"/>
        <v>20</v>
      </c>
      <c r="I1041">
        <f t="shared" si="210"/>
        <v>58</v>
      </c>
      <c r="J1041">
        <f t="shared" si="211"/>
        <v>2.9</v>
      </c>
      <c r="K1041">
        <f t="shared" si="212"/>
        <v>0</v>
      </c>
      <c r="M1041">
        <f t="shared" si="213"/>
        <v>0</v>
      </c>
      <c r="N1041">
        <v>0</v>
      </c>
      <c r="O1041">
        <v>0</v>
      </c>
      <c r="R1041" t="str">
        <f t="shared" si="214"/>
        <v xml:space="preserve"> </v>
      </c>
      <c r="S1041" t="str">
        <f t="shared" si="215"/>
        <v xml:space="preserve"> </v>
      </c>
      <c r="T1041" t="s">
        <v>241</v>
      </c>
      <c r="U1041" t="s">
        <v>241</v>
      </c>
    </row>
    <row r="1042" spans="1:21" x14ac:dyDescent="0.25">
      <c r="A1042" t="s">
        <v>199</v>
      </c>
      <c r="B1042" t="s">
        <v>200</v>
      </c>
      <c r="C1042">
        <v>6</v>
      </c>
      <c r="D1042">
        <v>1</v>
      </c>
      <c r="E1042">
        <f t="shared" si="216"/>
        <v>6</v>
      </c>
      <c r="F1042">
        <f t="shared" si="206"/>
        <v>63</v>
      </c>
      <c r="G1042">
        <f t="shared" si="208"/>
        <v>10</v>
      </c>
      <c r="H1042">
        <f t="shared" si="209"/>
        <v>21</v>
      </c>
      <c r="I1042">
        <f t="shared" si="210"/>
        <v>64</v>
      </c>
      <c r="J1042">
        <f t="shared" si="211"/>
        <v>3.0476190476190474</v>
      </c>
      <c r="K1042">
        <f t="shared" si="212"/>
        <v>0</v>
      </c>
      <c r="M1042">
        <f t="shared" si="213"/>
        <v>0</v>
      </c>
      <c r="N1042">
        <v>0</v>
      </c>
      <c r="O1042">
        <v>0</v>
      </c>
      <c r="R1042" t="str">
        <f t="shared" si="214"/>
        <v xml:space="preserve"> </v>
      </c>
      <c r="S1042" t="str">
        <f t="shared" si="215"/>
        <v xml:space="preserve"> </v>
      </c>
      <c r="T1042" t="s">
        <v>241</v>
      </c>
      <c r="U1042" t="s">
        <v>241</v>
      </c>
    </row>
    <row r="1043" spans="1:21" x14ac:dyDescent="0.25">
      <c r="A1043" t="s">
        <v>199</v>
      </c>
      <c r="B1043" t="s">
        <v>200</v>
      </c>
      <c r="C1043">
        <v>3</v>
      </c>
      <c r="D1043">
        <v>2</v>
      </c>
      <c r="E1043">
        <f t="shared" si="216"/>
        <v>6</v>
      </c>
      <c r="F1043">
        <f t="shared" si="206"/>
        <v>69</v>
      </c>
      <c r="G1043">
        <f t="shared" si="208"/>
        <v>11</v>
      </c>
      <c r="H1043">
        <f t="shared" si="209"/>
        <v>23</v>
      </c>
      <c r="I1043">
        <f t="shared" si="210"/>
        <v>70</v>
      </c>
      <c r="J1043">
        <f t="shared" si="211"/>
        <v>3.0434782608695654</v>
      </c>
      <c r="K1043">
        <f t="shared" si="212"/>
        <v>3.0434782608695654</v>
      </c>
      <c r="M1043" t="str">
        <f t="shared" si="213"/>
        <v>D15</v>
      </c>
      <c r="N1043">
        <v>0</v>
      </c>
      <c r="O1043">
        <v>0</v>
      </c>
      <c r="R1043" t="str">
        <f t="shared" si="214"/>
        <v>Bazyli Kwieciński</v>
      </c>
      <c r="S1043" t="str">
        <f t="shared" si="215"/>
        <v>D15</v>
      </c>
      <c r="T1043" t="s">
        <v>241</v>
      </c>
      <c r="U1043" t="s">
        <v>241</v>
      </c>
    </row>
    <row r="1044" spans="1:21" x14ac:dyDescent="0.25">
      <c r="A1044" t="s">
        <v>201</v>
      </c>
      <c r="B1044" t="s">
        <v>202</v>
      </c>
      <c r="C1044">
        <v>5</v>
      </c>
      <c r="D1044">
        <v>1</v>
      </c>
      <c r="E1044">
        <f t="shared" si="216"/>
        <v>5</v>
      </c>
      <c r="F1044">
        <f t="shared" si="206"/>
        <v>6</v>
      </c>
      <c r="G1044">
        <f t="shared" si="208"/>
        <v>1</v>
      </c>
      <c r="H1044">
        <f t="shared" si="209"/>
        <v>1</v>
      </c>
      <c r="I1044">
        <f t="shared" si="210"/>
        <v>5</v>
      </c>
      <c r="J1044">
        <f t="shared" si="211"/>
        <v>5</v>
      </c>
      <c r="K1044">
        <f t="shared" si="212"/>
        <v>0</v>
      </c>
      <c r="M1044">
        <f t="shared" si="213"/>
        <v>0</v>
      </c>
      <c r="N1044">
        <v>0</v>
      </c>
      <c r="O1044">
        <v>0</v>
      </c>
      <c r="R1044" t="str">
        <f t="shared" si="214"/>
        <v xml:space="preserve"> </v>
      </c>
      <c r="S1044" t="str">
        <f t="shared" si="215"/>
        <v xml:space="preserve"> </v>
      </c>
      <c r="T1044" t="s">
        <v>241</v>
      </c>
      <c r="U1044" t="s">
        <v>241</v>
      </c>
    </row>
    <row r="1045" spans="1:21" x14ac:dyDescent="0.25">
      <c r="A1045" t="s">
        <v>201</v>
      </c>
      <c r="B1045" t="s">
        <v>202</v>
      </c>
      <c r="C1045">
        <v>5</v>
      </c>
      <c r="D1045">
        <v>2</v>
      </c>
      <c r="E1045">
        <f t="shared" si="216"/>
        <v>10</v>
      </c>
      <c r="F1045">
        <f t="shared" si="206"/>
        <v>16</v>
      </c>
      <c r="G1045">
        <f t="shared" si="208"/>
        <v>2</v>
      </c>
      <c r="H1045">
        <f t="shared" si="209"/>
        <v>3</v>
      </c>
      <c r="I1045">
        <f t="shared" si="210"/>
        <v>15</v>
      </c>
      <c r="J1045">
        <f t="shared" si="211"/>
        <v>5</v>
      </c>
      <c r="K1045">
        <f t="shared" si="212"/>
        <v>0</v>
      </c>
      <c r="M1045">
        <f t="shared" si="213"/>
        <v>0</v>
      </c>
      <c r="N1045">
        <v>0</v>
      </c>
      <c r="O1045">
        <v>0</v>
      </c>
      <c r="R1045" t="str">
        <f t="shared" si="214"/>
        <v xml:space="preserve"> </v>
      </c>
      <c r="S1045" t="str">
        <f t="shared" si="215"/>
        <v xml:space="preserve"> </v>
      </c>
      <c r="T1045" t="s">
        <v>241</v>
      </c>
      <c r="U1045" t="s">
        <v>241</v>
      </c>
    </row>
    <row r="1046" spans="1:21" x14ac:dyDescent="0.25">
      <c r="A1046" t="s">
        <v>201</v>
      </c>
      <c r="B1046" t="s">
        <v>202</v>
      </c>
      <c r="C1046">
        <v>4</v>
      </c>
      <c r="D1046">
        <v>3</v>
      </c>
      <c r="E1046">
        <f t="shared" si="216"/>
        <v>12</v>
      </c>
      <c r="F1046">
        <f t="shared" si="206"/>
        <v>28</v>
      </c>
      <c r="G1046">
        <f t="shared" si="208"/>
        <v>3</v>
      </c>
      <c r="H1046">
        <f t="shared" si="209"/>
        <v>6</v>
      </c>
      <c r="I1046">
        <f t="shared" si="210"/>
        <v>27</v>
      </c>
      <c r="J1046">
        <f t="shared" si="211"/>
        <v>4.5</v>
      </c>
      <c r="K1046">
        <f t="shared" si="212"/>
        <v>0</v>
      </c>
      <c r="M1046">
        <f t="shared" si="213"/>
        <v>0</v>
      </c>
      <c r="N1046">
        <v>0</v>
      </c>
      <c r="O1046">
        <v>0</v>
      </c>
      <c r="R1046" t="str">
        <f t="shared" si="214"/>
        <v xml:space="preserve"> </v>
      </c>
      <c r="S1046" t="str">
        <f t="shared" si="215"/>
        <v xml:space="preserve"> </v>
      </c>
      <c r="T1046" t="s">
        <v>241</v>
      </c>
      <c r="U1046" t="s">
        <v>241</v>
      </c>
    </row>
    <row r="1047" spans="1:21" x14ac:dyDescent="0.25">
      <c r="A1047" t="s">
        <v>201</v>
      </c>
      <c r="B1047" t="s">
        <v>202</v>
      </c>
      <c r="C1047">
        <v>2</v>
      </c>
      <c r="D1047">
        <v>2</v>
      </c>
      <c r="E1047">
        <f t="shared" si="216"/>
        <v>4</v>
      </c>
      <c r="F1047">
        <f t="shared" si="206"/>
        <v>32</v>
      </c>
      <c r="G1047">
        <f t="shared" si="208"/>
        <v>4</v>
      </c>
      <c r="H1047">
        <f t="shared" si="209"/>
        <v>8</v>
      </c>
      <c r="I1047">
        <f t="shared" si="210"/>
        <v>31</v>
      </c>
      <c r="J1047">
        <f t="shared" si="211"/>
        <v>3.875</v>
      </c>
      <c r="K1047">
        <f t="shared" si="212"/>
        <v>0</v>
      </c>
      <c r="M1047">
        <f t="shared" si="213"/>
        <v>0</v>
      </c>
      <c r="N1047">
        <v>0</v>
      </c>
      <c r="O1047">
        <v>0</v>
      </c>
      <c r="R1047" t="str">
        <f t="shared" si="214"/>
        <v xml:space="preserve"> </v>
      </c>
      <c r="S1047" t="str">
        <f t="shared" si="215"/>
        <v xml:space="preserve"> </v>
      </c>
      <c r="T1047" t="s">
        <v>241</v>
      </c>
      <c r="U1047" t="s">
        <v>241</v>
      </c>
    </row>
    <row r="1048" spans="1:21" x14ac:dyDescent="0.25">
      <c r="A1048" t="s">
        <v>201</v>
      </c>
      <c r="B1048" t="s">
        <v>202</v>
      </c>
      <c r="C1048">
        <v>5</v>
      </c>
      <c r="D1048">
        <v>2</v>
      </c>
      <c r="E1048">
        <f t="shared" si="216"/>
        <v>10</v>
      </c>
      <c r="F1048">
        <f t="shared" si="206"/>
        <v>42</v>
      </c>
      <c r="G1048">
        <f t="shared" si="208"/>
        <v>5</v>
      </c>
      <c r="H1048">
        <f t="shared" si="209"/>
        <v>10</v>
      </c>
      <c r="I1048">
        <f t="shared" si="210"/>
        <v>41</v>
      </c>
      <c r="J1048">
        <f t="shared" si="211"/>
        <v>4.0999999999999996</v>
      </c>
      <c r="K1048">
        <f t="shared" si="212"/>
        <v>0</v>
      </c>
      <c r="M1048">
        <f t="shared" si="213"/>
        <v>0</v>
      </c>
      <c r="N1048">
        <v>0</v>
      </c>
      <c r="O1048">
        <v>0</v>
      </c>
      <c r="R1048" t="str">
        <f t="shared" si="214"/>
        <v xml:space="preserve"> </v>
      </c>
      <c r="S1048" t="str">
        <f t="shared" si="215"/>
        <v xml:space="preserve"> </v>
      </c>
      <c r="T1048" t="s">
        <v>241</v>
      </c>
      <c r="U1048" t="s">
        <v>241</v>
      </c>
    </row>
    <row r="1049" spans="1:21" x14ac:dyDescent="0.25">
      <c r="A1049" t="s">
        <v>201</v>
      </c>
      <c r="B1049" t="s">
        <v>202</v>
      </c>
      <c r="C1049">
        <v>3</v>
      </c>
      <c r="D1049">
        <v>1</v>
      </c>
      <c r="E1049">
        <f t="shared" si="216"/>
        <v>3</v>
      </c>
      <c r="F1049">
        <f t="shared" si="206"/>
        <v>45</v>
      </c>
      <c r="G1049">
        <f t="shared" si="208"/>
        <v>6</v>
      </c>
      <c r="H1049">
        <f t="shared" si="209"/>
        <v>11</v>
      </c>
      <c r="I1049">
        <f t="shared" si="210"/>
        <v>44</v>
      </c>
      <c r="J1049">
        <f t="shared" si="211"/>
        <v>4</v>
      </c>
      <c r="K1049">
        <f t="shared" si="212"/>
        <v>0</v>
      </c>
      <c r="M1049">
        <f t="shared" si="213"/>
        <v>0</v>
      </c>
      <c r="N1049">
        <v>0</v>
      </c>
      <c r="O1049">
        <v>0</v>
      </c>
      <c r="R1049" t="str">
        <f t="shared" si="214"/>
        <v xml:space="preserve"> </v>
      </c>
      <c r="S1049" t="str">
        <f t="shared" si="215"/>
        <v xml:space="preserve"> </v>
      </c>
      <c r="T1049" t="s">
        <v>241</v>
      </c>
      <c r="U1049" t="s">
        <v>241</v>
      </c>
    </row>
    <row r="1050" spans="1:21" x14ac:dyDescent="0.25">
      <c r="A1050" t="s">
        <v>201</v>
      </c>
      <c r="B1050" t="s">
        <v>202</v>
      </c>
      <c r="C1050">
        <v>5</v>
      </c>
      <c r="D1050">
        <v>1</v>
      </c>
      <c r="E1050">
        <f t="shared" si="216"/>
        <v>5</v>
      </c>
      <c r="F1050">
        <f t="shared" si="206"/>
        <v>50</v>
      </c>
      <c r="G1050">
        <f t="shared" si="208"/>
        <v>7</v>
      </c>
      <c r="H1050">
        <f t="shared" si="209"/>
        <v>12</v>
      </c>
      <c r="I1050">
        <f t="shared" si="210"/>
        <v>49</v>
      </c>
      <c r="J1050">
        <f t="shared" si="211"/>
        <v>4.083333333333333</v>
      </c>
      <c r="K1050">
        <f t="shared" si="212"/>
        <v>0</v>
      </c>
      <c r="M1050">
        <f t="shared" si="213"/>
        <v>0</v>
      </c>
      <c r="N1050">
        <v>0</v>
      </c>
      <c r="O1050">
        <v>0</v>
      </c>
      <c r="R1050" t="str">
        <f t="shared" si="214"/>
        <v xml:space="preserve"> </v>
      </c>
      <c r="S1050" t="str">
        <f t="shared" si="215"/>
        <v xml:space="preserve"> </v>
      </c>
      <c r="T1050" t="s">
        <v>241</v>
      </c>
      <c r="U1050" t="s">
        <v>241</v>
      </c>
    </row>
    <row r="1051" spans="1:21" x14ac:dyDescent="0.25">
      <c r="A1051" t="s">
        <v>201</v>
      </c>
      <c r="B1051" t="s">
        <v>202</v>
      </c>
      <c r="C1051">
        <v>6</v>
      </c>
      <c r="D1051">
        <v>3</v>
      </c>
      <c r="E1051">
        <f t="shared" si="216"/>
        <v>18</v>
      </c>
      <c r="F1051">
        <f t="shared" si="207"/>
        <v>68</v>
      </c>
      <c r="G1051">
        <f t="shared" si="208"/>
        <v>8</v>
      </c>
      <c r="H1051">
        <f t="shared" si="209"/>
        <v>15</v>
      </c>
      <c r="I1051">
        <f t="shared" si="210"/>
        <v>67</v>
      </c>
      <c r="J1051">
        <f t="shared" si="211"/>
        <v>4.4666666666666668</v>
      </c>
      <c r="K1051">
        <f t="shared" si="212"/>
        <v>0</v>
      </c>
      <c r="M1051">
        <f t="shared" si="213"/>
        <v>0</v>
      </c>
      <c r="N1051">
        <v>0</v>
      </c>
      <c r="O1051">
        <v>0</v>
      </c>
      <c r="R1051" t="str">
        <f t="shared" si="214"/>
        <v xml:space="preserve"> </v>
      </c>
      <c r="S1051" t="str">
        <f t="shared" si="215"/>
        <v xml:space="preserve"> </v>
      </c>
      <c r="T1051" t="s">
        <v>241</v>
      </c>
      <c r="U1051" t="s">
        <v>241</v>
      </c>
    </row>
    <row r="1052" spans="1:21" x14ac:dyDescent="0.25">
      <c r="A1052" t="s">
        <v>201</v>
      </c>
      <c r="B1052" t="s">
        <v>202</v>
      </c>
      <c r="C1052">
        <v>2</v>
      </c>
      <c r="D1052">
        <v>1</v>
      </c>
      <c r="E1052">
        <f t="shared" si="216"/>
        <v>2</v>
      </c>
      <c r="F1052">
        <f t="shared" si="207"/>
        <v>70</v>
      </c>
      <c r="G1052">
        <f t="shared" si="208"/>
        <v>9</v>
      </c>
      <c r="H1052">
        <f t="shared" si="209"/>
        <v>16</v>
      </c>
      <c r="I1052">
        <f t="shared" si="210"/>
        <v>69</v>
      </c>
      <c r="J1052">
        <f t="shared" si="211"/>
        <v>4.3125</v>
      </c>
      <c r="K1052">
        <f t="shared" si="212"/>
        <v>0</v>
      </c>
      <c r="M1052">
        <f t="shared" si="213"/>
        <v>0</v>
      </c>
      <c r="N1052">
        <v>0</v>
      </c>
      <c r="O1052">
        <v>0</v>
      </c>
      <c r="R1052" t="str">
        <f t="shared" si="214"/>
        <v xml:space="preserve"> </v>
      </c>
      <c r="S1052" t="str">
        <f t="shared" si="215"/>
        <v xml:space="preserve"> </v>
      </c>
      <c r="T1052" t="s">
        <v>241</v>
      </c>
      <c r="U1052" t="s">
        <v>241</v>
      </c>
    </row>
    <row r="1053" spans="1:21" x14ac:dyDescent="0.25">
      <c r="A1053" t="s">
        <v>201</v>
      </c>
      <c r="B1053" t="s">
        <v>202</v>
      </c>
      <c r="C1053">
        <v>4</v>
      </c>
      <c r="D1053">
        <v>3</v>
      </c>
      <c r="E1053">
        <f t="shared" si="216"/>
        <v>12</v>
      </c>
      <c r="F1053">
        <f t="shared" si="207"/>
        <v>82</v>
      </c>
      <c r="G1053">
        <f t="shared" si="208"/>
        <v>10</v>
      </c>
      <c r="H1053">
        <f t="shared" si="209"/>
        <v>19</v>
      </c>
      <c r="I1053">
        <f t="shared" si="210"/>
        <v>81</v>
      </c>
      <c r="J1053">
        <f t="shared" si="211"/>
        <v>4.2631578947368425</v>
      </c>
      <c r="K1053">
        <f t="shared" si="212"/>
        <v>0</v>
      </c>
      <c r="M1053">
        <f t="shared" si="213"/>
        <v>0</v>
      </c>
      <c r="N1053">
        <v>0</v>
      </c>
      <c r="O1053">
        <v>0</v>
      </c>
      <c r="R1053" t="str">
        <f t="shared" si="214"/>
        <v xml:space="preserve"> </v>
      </c>
      <c r="S1053" t="str">
        <f t="shared" si="215"/>
        <v xml:space="preserve"> </v>
      </c>
      <c r="T1053" t="s">
        <v>241</v>
      </c>
      <c r="U1053" t="s">
        <v>241</v>
      </c>
    </row>
    <row r="1054" spans="1:21" x14ac:dyDescent="0.25">
      <c r="A1054" t="s">
        <v>201</v>
      </c>
      <c r="B1054" t="s">
        <v>202</v>
      </c>
      <c r="C1054">
        <v>3</v>
      </c>
      <c r="D1054">
        <v>1</v>
      </c>
      <c r="E1054">
        <f t="shared" si="216"/>
        <v>3</v>
      </c>
      <c r="F1054">
        <f t="shared" si="207"/>
        <v>85</v>
      </c>
      <c r="G1054">
        <f t="shared" si="208"/>
        <v>11</v>
      </c>
      <c r="H1054">
        <f t="shared" si="209"/>
        <v>20</v>
      </c>
      <c r="I1054">
        <f t="shared" si="210"/>
        <v>84</v>
      </c>
      <c r="J1054">
        <f t="shared" si="211"/>
        <v>4.2</v>
      </c>
      <c r="K1054">
        <f t="shared" si="212"/>
        <v>0</v>
      </c>
      <c r="M1054">
        <f t="shared" si="213"/>
        <v>0</v>
      </c>
      <c r="N1054">
        <v>0</v>
      </c>
      <c r="O1054">
        <v>0</v>
      </c>
      <c r="R1054" t="str">
        <f t="shared" si="214"/>
        <v xml:space="preserve"> </v>
      </c>
      <c r="S1054" t="str">
        <f t="shared" si="215"/>
        <v xml:space="preserve"> </v>
      </c>
      <c r="T1054" t="s">
        <v>241</v>
      </c>
      <c r="U1054" t="s">
        <v>241</v>
      </c>
    </row>
    <row r="1055" spans="1:21" x14ac:dyDescent="0.25">
      <c r="A1055" t="s">
        <v>201</v>
      </c>
      <c r="B1055" t="s">
        <v>202</v>
      </c>
      <c r="C1055">
        <v>5</v>
      </c>
      <c r="D1055">
        <v>2</v>
      </c>
      <c r="E1055">
        <f t="shared" si="216"/>
        <v>10</v>
      </c>
      <c r="F1055">
        <v>41</v>
      </c>
      <c r="G1055">
        <f t="shared" si="208"/>
        <v>12</v>
      </c>
      <c r="H1055">
        <f t="shared" si="209"/>
        <v>22</v>
      </c>
      <c r="I1055">
        <f t="shared" si="210"/>
        <v>94</v>
      </c>
      <c r="J1055">
        <f t="shared" si="211"/>
        <v>4.2727272727272725</v>
      </c>
      <c r="K1055">
        <f t="shared" si="212"/>
        <v>4.2727272727272725</v>
      </c>
      <c r="M1055" t="str">
        <f t="shared" si="213"/>
        <v>D16</v>
      </c>
      <c r="N1055">
        <v>0</v>
      </c>
      <c r="O1055">
        <v>0</v>
      </c>
      <c r="R1055" t="str">
        <f t="shared" si="214"/>
        <v>Sylwia Mazur</v>
      </c>
      <c r="S1055" t="str">
        <f t="shared" si="215"/>
        <v>D16</v>
      </c>
      <c r="T1055" t="s">
        <v>241</v>
      </c>
      <c r="U1055" t="s">
        <v>241</v>
      </c>
    </row>
    <row r="1056" spans="1:21" x14ac:dyDescent="0.25">
      <c r="A1056" t="s">
        <v>203</v>
      </c>
      <c r="B1056" t="s">
        <v>204</v>
      </c>
      <c r="C1056">
        <v>3</v>
      </c>
      <c r="D1056">
        <v>1</v>
      </c>
      <c r="E1056">
        <f t="shared" si="216"/>
        <v>3</v>
      </c>
      <c r="F1056">
        <f t="shared" ref="F1056" si="218">IF(B1056=B1055,F1055+E1056,E1055)</f>
        <v>10</v>
      </c>
      <c r="G1056">
        <f t="shared" si="208"/>
        <v>1</v>
      </c>
      <c r="H1056">
        <f t="shared" si="209"/>
        <v>1</v>
      </c>
      <c r="I1056">
        <f t="shared" si="210"/>
        <v>3</v>
      </c>
      <c r="J1056">
        <f t="shared" si="211"/>
        <v>3</v>
      </c>
      <c r="K1056">
        <f t="shared" si="212"/>
        <v>0</v>
      </c>
      <c r="M1056">
        <f t="shared" si="213"/>
        <v>0</v>
      </c>
      <c r="N1056">
        <v>0</v>
      </c>
      <c r="O1056">
        <v>0</v>
      </c>
      <c r="R1056" t="str">
        <f t="shared" si="214"/>
        <v xml:space="preserve"> </v>
      </c>
      <c r="S1056" t="str">
        <f t="shared" si="215"/>
        <v xml:space="preserve"> </v>
      </c>
      <c r="T1056" t="s">
        <v>241</v>
      </c>
      <c r="U1056" t="s">
        <v>241</v>
      </c>
    </row>
    <row r="1057" spans="1:21" x14ac:dyDescent="0.25">
      <c r="A1057" t="s">
        <v>203</v>
      </c>
      <c r="B1057" t="s">
        <v>204</v>
      </c>
      <c r="C1057">
        <v>5</v>
      </c>
      <c r="D1057">
        <v>2</v>
      </c>
      <c r="E1057">
        <f t="shared" si="216"/>
        <v>10</v>
      </c>
      <c r="F1057">
        <f t="shared" si="206"/>
        <v>20</v>
      </c>
      <c r="G1057">
        <f t="shared" si="208"/>
        <v>2</v>
      </c>
      <c r="H1057">
        <f t="shared" si="209"/>
        <v>3</v>
      </c>
      <c r="I1057">
        <f t="shared" si="210"/>
        <v>13</v>
      </c>
      <c r="J1057">
        <f t="shared" si="211"/>
        <v>4.333333333333333</v>
      </c>
      <c r="K1057">
        <f t="shared" si="212"/>
        <v>0</v>
      </c>
      <c r="M1057">
        <f t="shared" si="213"/>
        <v>0</v>
      </c>
      <c r="N1057">
        <v>0</v>
      </c>
      <c r="O1057">
        <v>0</v>
      </c>
      <c r="R1057" t="str">
        <f t="shared" si="214"/>
        <v xml:space="preserve"> </v>
      </c>
      <c r="S1057" t="str">
        <f t="shared" si="215"/>
        <v xml:space="preserve"> </v>
      </c>
      <c r="T1057" t="s">
        <v>241</v>
      </c>
      <c r="U1057" t="s">
        <v>241</v>
      </c>
    </row>
    <row r="1058" spans="1:21" x14ac:dyDescent="0.25">
      <c r="A1058" t="s">
        <v>203</v>
      </c>
      <c r="B1058" t="s">
        <v>204</v>
      </c>
      <c r="C1058">
        <v>4</v>
      </c>
      <c r="D1058">
        <v>3</v>
      </c>
      <c r="E1058">
        <f t="shared" si="216"/>
        <v>12</v>
      </c>
      <c r="F1058">
        <f t="shared" si="206"/>
        <v>32</v>
      </c>
      <c r="G1058">
        <f t="shared" si="208"/>
        <v>3</v>
      </c>
      <c r="H1058">
        <f t="shared" si="209"/>
        <v>6</v>
      </c>
      <c r="I1058">
        <f t="shared" si="210"/>
        <v>25</v>
      </c>
      <c r="J1058">
        <f t="shared" si="211"/>
        <v>4.166666666666667</v>
      </c>
      <c r="K1058">
        <f t="shared" si="212"/>
        <v>0</v>
      </c>
      <c r="M1058">
        <f t="shared" si="213"/>
        <v>0</v>
      </c>
      <c r="N1058">
        <v>0</v>
      </c>
      <c r="O1058">
        <v>0</v>
      </c>
      <c r="R1058" t="str">
        <f t="shared" si="214"/>
        <v xml:space="preserve"> </v>
      </c>
      <c r="S1058" t="str">
        <f t="shared" si="215"/>
        <v xml:space="preserve"> </v>
      </c>
      <c r="T1058" t="s">
        <v>241</v>
      </c>
      <c r="U1058" t="s">
        <v>241</v>
      </c>
    </row>
    <row r="1059" spans="1:21" x14ac:dyDescent="0.25">
      <c r="A1059" t="s">
        <v>203</v>
      </c>
      <c r="B1059" t="s">
        <v>204</v>
      </c>
      <c r="C1059">
        <v>5</v>
      </c>
      <c r="D1059">
        <v>3</v>
      </c>
      <c r="E1059">
        <f t="shared" si="216"/>
        <v>15</v>
      </c>
      <c r="F1059">
        <f t="shared" si="206"/>
        <v>47</v>
      </c>
      <c r="G1059">
        <f t="shared" si="208"/>
        <v>4</v>
      </c>
      <c r="H1059">
        <f t="shared" si="209"/>
        <v>9</v>
      </c>
      <c r="I1059">
        <f t="shared" si="210"/>
        <v>40</v>
      </c>
      <c r="J1059">
        <f t="shared" si="211"/>
        <v>4.4444444444444446</v>
      </c>
      <c r="K1059">
        <f t="shared" si="212"/>
        <v>0</v>
      </c>
      <c r="M1059">
        <f t="shared" si="213"/>
        <v>0</v>
      </c>
      <c r="N1059">
        <v>0</v>
      </c>
      <c r="O1059">
        <v>0</v>
      </c>
      <c r="R1059" t="str">
        <f t="shared" si="214"/>
        <v xml:space="preserve"> </v>
      </c>
      <c r="S1059" t="str">
        <f t="shared" si="215"/>
        <v xml:space="preserve"> </v>
      </c>
      <c r="T1059" t="s">
        <v>241</v>
      </c>
      <c r="U1059" t="s">
        <v>241</v>
      </c>
    </row>
    <row r="1060" spans="1:21" x14ac:dyDescent="0.25">
      <c r="A1060" t="s">
        <v>203</v>
      </c>
      <c r="B1060" t="s">
        <v>204</v>
      </c>
      <c r="C1060">
        <v>5</v>
      </c>
      <c r="D1060">
        <v>2</v>
      </c>
      <c r="E1060">
        <f t="shared" si="216"/>
        <v>10</v>
      </c>
      <c r="F1060">
        <f t="shared" si="206"/>
        <v>57</v>
      </c>
      <c r="G1060">
        <f t="shared" si="208"/>
        <v>5</v>
      </c>
      <c r="H1060">
        <f t="shared" si="209"/>
        <v>11</v>
      </c>
      <c r="I1060">
        <f t="shared" si="210"/>
        <v>50</v>
      </c>
      <c r="J1060">
        <f t="shared" si="211"/>
        <v>4.5454545454545459</v>
      </c>
      <c r="K1060">
        <f t="shared" si="212"/>
        <v>0</v>
      </c>
      <c r="M1060">
        <f t="shared" si="213"/>
        <v>0</v>
      </c>
      <c r="N1060">
        <v>0</v>
      </c>
      <c r="O1060">
        <v>0</v>
      </c>
      <c r="R1060" t="str">
        <f t="shared" si="214"/>
        <v xml:space="preserve"> </v>
      </c>
      <c r="S1060" t="str">
        <f t="shared" si="215"/>
        <v xml:space="preserve"> </v>
      </c>
      <c r="T1060" t="s">
        <v>241</v>
      </c>
      <c r="U1060" t="s">
        <v>241</v>
      </c>
    </row>
    <row r="1061" spans="1:21" x14ac:dyDescent="0.25">
      <c r="A1061" t="s">
        <v>203</v>
      </c>
      <c r="B1061" t="s">
        <v>204</v>
      </c>
      <c r="C1061">
        <v>3</v>
      </c>
      <c r="D1061">
        <v>2</v>
      </c>
      <c r="E1061">
        <f t="shared" si="216"/>
        <v>6</v>
      </c>
      <c r="F1061">
        <f t="shared" si="206"/>
        <v>63</v>
      </c>
      <c r="G1061">
        <f t="shared" si="208"/>
        <v>6</v>
      </c>
      <c r="H1061">
        <f t="shared" si="209"/>
        <v>13</v>
      </c>
      <c r="I1061">
        <f t="shared" si="210"/>
        <v>56</v>
      </c>
      <c r="J1061">
        <f t="shared" si="211"/>
        <v>4.3076923076923075</v>
      </c>
      <c r="K1061">
        <f t="shared" si="212"/>
        <v>0</v>
      </c>
      <c r="M1061">
        <f t="shared" si="213"/>
        <v>0</v>
      </c>
      <c r="N1061">
        <v>0</v>
      </c>
      <c r="O1061">
        <v>0</v>
      </c>
      <c r="R1061" t="str">
        <f t="shared" si="214"/>
        <v xml:space="preserve"> </v>
      </c>
      <c r="S1061" t="str">
        <f t="shared" si="215"/>
        <v xml:space="preserve"> </v>
      </c>
      <c r="T1061" t="s">
        <v>241</v>
      </c>
      <c r="U1061" t="s">
        <v>241</v>
      </c>
    </row>
    <row r="1062" spans="1:21" x14ac:dyDescent="0.25">
      <c r="A1062" t="s">
        <v>203</v>
      </c>
      <c r="B1062" t="s">
        <v>204</v>
      </c>
      <c r="C1062">
        <v>2</v>
      </c>
      <c r="D1062">
        <v>2</v>
      </c>
      <c r="E1062">
        <f t="shared" si="216"/>
        <v>4</v>
      </c>
      <c r="F1062">
        <f t="shared" si="206"/>
        <v>67</v>
      </c>
      <c r="G1062">
        <f t="shared" si="208"/>
        <v>7</v>
      </c>
      <c r="H1062">
        <f t="shared" si="209"/>
        <v>15</v>
      </c>
      <c r="I1062">
        <f t="shared" si="210"/>
        <v>60</v>
      </c>
      <c r="J1062">
        <f t="shared" si="211"/>
        <v>4</v>
      </c>
      <c r="K1062">
        <f t="shared" si="212"/>
        <v>0</v>
      </c>
      <c r="M1062">
        <f t="shared" si="213"/>
        <v>0</v>
      </c>
      <c r="N1062">
        <v>0</v>
      </c>
      <c r="O1062">
        <v>0</v>
      </c>
      <c r="R1062" t="str">
        <f t="shared" si="214"/>
        <v xml:space="preserve"> </v>
      </c>
      <c r="S1062" t="str">
        <f t="shared" si="215"/>
        <v xml:space="preserve"> </v>
      </c>
      <c r="T1062" t="s">
        <v>241</v>
      </c>
      <c r="U1062" t="s">
        <v>241</v>
      </c>
    </row>
    <row r="1063" spans="1:21" x14ac:dyDescent="0.25">
      <c r="A1063" t="s">
        <v>203</v>
      </c>
      <c r="B1063" t="s">
        <v>204</v>
      </c>
      <c r="C1063">
        <v>3</v>
      </c>
      <c r="D1063">
        <v>1</v>
      </c>
      <c r="E1063">
        <f t="shared" si="216"/>
        <v>3</v>
      </c>
      <c r="F1063">
        <f t="shared" si="206"/>
        <v>70</v>
      </c>
      <c r="G1063">
        <f t="shared" si="208"/>
        <v>8</v>
      </c>
      <c r="H1063">
        <f t="shared" si="209"/>
        <v>16</v>
      </c>
      <c r="I1063">
        <f t="shared" si="210"/>
        <v>63</v>
      </c>
      <c r="J1063">
        <f t="shared" si="211"/>
        <v>3.9375</v>
      </c>
      <c r="K1063">
        <f t="shared" si="212"/>
        <v>0</v>
      </c>
      <c r="M1063">
        <f t="shared" si="213"/>
        <v>0</v>
      </c>
      <c r="N1063">
        <v>0</v>
      </c>
      <c r="O1063">
        <v>0</v>
      </c>
      <c r="R1063" t="str">
        <f t="shared" si="214"/>
        <v xml:space="preserve"> </v>
      </c>
      <c r="S1063" t="str">
        <f t="shared" si="215"/>
        <v xml:space="preserve"> </v>
      </c>
      <c r="T1063" t="s">
        <v>241</v>
      </c>
      <c r="U1063" t="s">
        <v>241</v>
      </c>
    </row>
    <row r="1064" spans="1:21" x14ac:dyDescent="0.25">
      <c r="A1064" t="s">
        <v>203</v>
      </c>
      <c r="B1064" t="s">
        <v>204</v>
      </c>
      <c r="C1064">
        <v>2</v>
      </c>
      <c r="D1064">
        <v>2</v>
      </c>
      <c r="E1064">
        <f t="shared" si="216"/>
        <v>4</v>
      </c>
      <c r="F1064">
        <f t="shared" si="206"/>
        <v>74</v>
      </c>
      <c r="G1064">
        <f t="shared" si="208"/>
        <v>9</v>
      </c>
      <c r="H1064">
        <f t="shared" si="209"/>
        <v>18</v>
      </c>
      <c r="I1064">
        <f t="shared" si="210"/>
        <v>67</v>
      </c>
      <c r="J1064">
        <f t="shared" si="211"/>
        <v>3.7222222222222223</v>
      </c>
      <c r="K1064">
        <f t="shared" si="212"/>
        <v>0</v>
      </c>
      <c r="M1064">
        <f t="shared" si="213"/>
        <v>0</v>
      </c>
      <c r="N1064">
        <v>0</v>
      </c>
      <c r="O1064">
        <v>0</v>
      </c>
      <c r="R1064" t="str">
        <f t="shared" si="214"/>
        <v xml:space="preserve"> </v>
      </c>
      <c r="S1064" t="str">
        <f t="shared" si="215"/>
        <v xml:space="preserve"> </v>
      </c>
      <c r="T1064" t="s">
        <v>241</v>
      </c>
      <c r="U1064" t="s">
        <v>241</v>
      </c>
    </row>
    <row r="1065" spans="1:21" x14ac:dyDescent="0.25">
      <c r="A1065" t="s">
        <v>203</v>
      </c>
      <c r="B1065" t="s">
        <v>204</v>
      </c>
      <c r="C1065">
        <v>2</v>
      </c>
      <c r="D1065">
        <v>3</v>
      </c>
      <c r="E1065">
        <f t="shared" si="216"/>
        <v>6</v>
      </c>
      <c r="F1065">
        <f t="shared" si="206"/>
        <v>80</v>
      </c>
      <c r="G1065">
        <f t="shared" si="208"/>
        <v>10</v>
      </c>
      <c r="H1065">
        <f t="shared" si="209"/>
        <v>21</v>
      </c>
      <c r="I1065">
        <f t="shared" si="210"/>
        <v>73</v>
      </c>
      <c r="J1065">
        <f t="shared" si="211"/>
        <v>3.4761904761904763</v>
      </c>
      <c r="K1065">
        <f t="shared" si="212"/>
        <v>0</v>
      </c>
      <c r="M1065">
        <f t="shared" si="213"/>
        <v>0</v>
      </c>
      <c r="N1065">
        <v>0</v>
      </c>
      <c r="O1065">
        <v>0</v>
      </c>
      <c r="R1065" t="str">
        <f t="shared" si="214"/>
        <v xml:space="preserve"> </v>
      </c>
      <c r="S1065" t="str">
        <f t="shared" si="215"/>
        <v xml:space="preserve"> </v>
      </c>
      <c r="T1065" t="s">
        <v>241</v>
      </c>
      <c r="U1065" t="s">
        <v>241</v>
      </c>
    </row>
    <row r="1066" spans="1:21" x14ac:dyDescent="0.25">
      <c r="A1066" t="s">
        <v>203</v>
      </c>
      <c r="B1066" t="s">
        <v>204</v>
      </c>
      <c r="C1066">
        <v>3</v>
      </c>
      <c r="D1066">
        <v>3</v>
      </c>
      <c r="E1066">
        <f t="shared" si="216"/>
        <v>9</v>
      </c>
      <c r="F1066">
        <f t="shared" ref="F1066:F1129" si="219">IF(B1066=B1065,F1065+E1066,E1065)</f>
        <v>89</v>
      </c>
      <c r="G1066">
        <f t="shared" si="208"/>
        <v>11</v>
      </c>
      <c r="H1066">
        <f t="shared" si="209"/>
        <v>24</v>
      </c>
      <c r="I1066">
        <f t="shared" si="210"/>
        <v>82</v>
      </c>
      <c r="J1066">
        <f t="shared" si="211"/>
        <v>3.4166666666666665</v>
      </c>
      <c r="K1066">
        <f t="shared" si="212"/>
        <v>0</v>
      </c>
      <c r="M1066">
        <f t="shared" si="213"/>
        <v>0</v>
      </c>
      <c r="N1066">
        <v>0</v>
      </c>
      <c r="O1066">
        <v>0</v>
      </c>
      <c r="R1066" t="str">
        <f t="shared" si="214"/>
        <v xml:space="preserve"> </v>
      </c>
      <c r="S1066" t="str">
        <f t="shared" si="215"/>
        <v xml:space="preserve"> </v>
      </c>
      <c r="T1066" t="s">
        <v>241</v>
      </c>
      <c r="U1066" t="s">
        <v>241</v>
      </c>
    </row>
    <row r="1067" spans="1:21" x14ac:dyDescent="0.25">
      <c r="A1067" t="s">
        <v>203</v>
      </c>
      <c r="B1067" t="s">
        <v>204</v>
      </c>
      <c r="C1067">
        <v>3</v>
      </c>
      <c r="D1067">
        <v>2</v>
      </c>
      <c r="E1067">
        <f t="shared" si="216"/>
        <v>6</v>
      </c>
      <c r="F1067">
        <f t="shared" si="219"/>
        <v>95</v>
      </c>
      <c r="G1067">
        <f t="shared" si="208"/>
        <v>12</v>
      </c>
      <c r="H1067">
        <f t="shared" si="209"/>
        <v>26</v>
      </c>
      <c r="I1067">
        <f t="shared" si="210"/>
        <v>88</v>
      </c>
      <c r="J1067">
        <f t="shared" si="211"/>
        <v>3.3846153846153846</v>
      </c>
      <c r="K1067">
        <f t="shared" si="212"/>
        <v>3.3846153846153846</v>
      </c>
      <c r="M1067" t="str">
        <f t="shared" si="213"/>
        <v>D17</v>
      </c>
      <c r="N1067">
        <v>0</v>
      </c>
      <c r="O1067">
        <v>0</v>
      </c>
      <c r="R1067" t="str">
        <f t="shared" si="214"/>
        <v>Maria Nowicka</v>
      </c>
      <c r="S1067" t="str">
        <f t="shared" si="215"/>
        <v>D17</v>
      </c>
      <c r="T1067" t="s">
        <v>241</v>
      </c>
      <c r="U1067" t="s">
        <v>241</v>
      </c>
    </row>
    <row r="1068" spans="1:21" x14ac:dyDescent="0.25">
      <c r="A1068" t="s">
        <v>205</v>
      </c>
      <c r="B1068" t="s">
        <v>206</v>
      </c>
      <c r="C1068">
        <v>3</v>
      </c>
      <c r="D1068">
        <v>1</v>
      </c>
      <c r="E1068">
        <f t="shared" si="216"/>
        <v>3</v>
      </c>
      <c r="F1068">
        <f t="shared" si="219"/>
        <v>6</v>
      </c>
      <c r="G1068">
        <f t="shared" si="208"/>
        <v>1</v>
      </c>
      <c r="H1068">
        <f t="shared" si="209"/>
        <v>1</v>
      </c>
      <c r="I1068">
        <f t="shared" si="210"/>
        <v>3</v>
      </c>
      <c r="J1068">
        <f t="shared" si="211"/>
        <v>3</v>
      </c>
      <c r="K1068">
        <f t="shared" si="212"/>
        <v>0</v>
      </c>
      <c r="M1068">
        <f t="shared" si="213"/>
        <v>0</v>
      </c>
      <c r="N1068">
        <v>0</v>
      </c>
      <c r="O1068">
        <v>0</v>
      </c>
      <c r="R1068" t="str">
        <f t="shared" si="214"/>
        <v xml:space="preserve"> </v>
      </c>
      <c r="S1068" t="str">
        <f t="shared" si="215"/>
        <v xml:space="preserve"> </v>
      </c>
      <c r="T1068" t="s">
        <v>241</v>
      </c>
      <c r="U1068" t="s">
        <v>241</v>
      </c>
    </row>
    <row r="1069" spans="1:21" x14ac:dyDescent="0.25">
      <c r="A1069" t="s">
        <v>205</v>
      </c>
      <c r="B1069" t="s">
        <v>206</v>
      </c>
      <c r="C1069">
        <v>5</v>
      </c>
      <c r="D1069">
        <v>2</v>
      </c>
      <c r="E1069">
        <f t="shared" si="216"/>
        <v>10</v>
      </c>
      <c r="F1069">
        <f t="shared" si="219"/>
        <v>16</v>
      </c>
      <c r="G1069">
        <f t="shared" si="208"/>
        <v>2</v>
      </c>
      <c r="H1069">
        <f t="shared" si="209"/>
        <v>3</v>
      </c>
      <c r="I1069">
        <f t="shared" si="210"/>
        <v>13</v>
      </c>
      <c r="J1069">
        <f t="shared" si="211"/>
        <v>4.333333333333333</v>
      </c>
      <c r="K1069">
        <f t="shared" si="212"/>
        <v>0</v>
      </c>
      <c r="M1069">
        <f t="shared" si="213"/>
        <v>0</v>
      </c>
      <c r="N1069">
        <v>0</v>
      </c>
      <c r="O1069">
        <v>0</v>
      </c>
      <c r="R1069" t="str">
        <f t="shared" si="214"/>
        <v xml:space="preserve"> </v>
      </c>
      <c r="S1069" t="str">
        <f t="shared" si="215"/>
        <v xml:space="preserve"> </v>
      </c>
      <c r="T1069" t="s">
        <v>241</v>
      </c>
      <c r="U1069" t="s">
        <v>241</v>
      </c>
    </row>
    <row r="1070" spans="1:21" x14ac:dyDescent="0.25">
      <c r="A1070" t="s">
        <v>205</v>
      </c>
      <c r="B1070" t="s">
        <v>206</v>
      </c>
      <c r="C1070">
        <v>4</v>
      </c>
      <c r="D1070">
        <v>3</v>
      </c>
      <c r="E1070">
        <f t="shared" si="216"/>
        <v>12</v>
      </c>
      <c r="F1070">
        <f t="shared" si="219"/>
        <v>28</v>
      </c>
      <c r="G1070">
        <f t="shared" si="208"/>
        <v>3</v>
      </c>
      <c r="H1070">
        <f t="shared" si="209"/>
        <v>6</v>
      </c>
      <c r="I1070">
        <f t="shared" si="210"/>
        <v>25</v>
      </c>
      <c r="J1070">
        <f t="shared" si="211"/>
        <v>4.166666666666667</v>
      </c>
      <c r="K1070">
        <f t="shared" si="212"/>
        <v>0</v>
      </c>
      <c r="M1070">
        <f t="shared" si="213"/>
        <v>0</v>
      </c>
      <c r="N1070">
        <v>0</v>
      </c>
      <c r="O1070">
        <v>0</v>
      </c>
      <c r="R1070" t="str">
        <f t="shared" si="214"/>
        <v xml:space="preserve"> </v>
      </c>
      <c r="S1070" t="str">
        <f t="shared" si="215"/>
        <v xml:space="preserve"> </v>
      </c>
      <c r="T1070" t="s">
        <v>241</v>
      </c>
      <c r="U1070" t="s">
        <v>241</v>
      </c>
    </row>
    <row r="1071" spans="1:21" x14ac:dyDescent="0.25">
      <c r="A1071" t="s">
        <v>205</v>
      </c>
      <c r="B1071" t="s">
        <v>206</v>
      </c>
      <c r="C1071">
        <v>4</v>
      </c>
      <c r="D1071">
        <v>3</v>
      </c>
      <c r="E1071">
        <f t="shared" si="216"/>
        <v>12</v>
      </c>
      <c r="F1071">
        <f t="shared" si="219"/>
        <v>40</v>
      </c>
      <c r="G1071">
        <f t="shared" si="208"/>
        <v>4</v>
      </c>
      <c r="H1071">
        <f t="shared" si="209"/>
        <v>9</v>
      </c>
      <c r="I1071">
        <f t="shared" si="210"/>
        <v>37</v>
      </c>
      <c r="J1071">
        <f t="shared" si="211"/>
        <v>4.1111111111111107</v>
      </c>
      <c r="K1071">
        <f t="shared" si="212"/>
        <v>0</v>
      </c>
      <c r="M1071">
        <f t="shared" si="213"/>
        <v>0</v>
      </c>
      <c r="N1071">
        <v>0</v>
      </c>
      <c r="O1071">
        <v>0</v>
      </c>
      <c r="R1071" t="str">
        <f t="shared" si="214"/>
        <v xml:space="preserve"> </v>
      </c>
      <c r="S1071" t="str">
        <f t="shared" si="215"/>
        <v xml:space="preserve"> </v>
      </c>
      <c r="T1071" t="s">
        <v>241</v>
      </c>
      <c r="U1071" t="s">
        <v>241</v>
      </c>
    </row>
    <row r="1072" spans="1:21" x14ac:dyDescent="0.25">
      <c r="A1072" t="s">
        <v>205</v>
      </c>
      <c r="B1072" t="s">
        <v>206</v>
      </c>
      <c r="C1072">
        <v>5</v>
      </c>
      <c r="D1072">
        <v>3</v>
      </c>
      <c r="E1072">
        <f t="shared" si="216"/>
        <v>15</v>
      </c>
      <c r="F1072">
        <f t="shared" si="219"/>
        <v>55</v>
      </c>
      <c r="G1072">
        <f t="shared" si="208"/>
        <v>5</v>
      </c>
      <c r="H1072">
        <f t="shared" si="209"/>
        <v>12</v>
      </c>
      <c r="I1072">
        <f t="shared" si="210"/>
        <v>52</v>
      </c>
      <c r="J1072">
        <f t="shared" si="211"/>
        <v>4.333333333333333</v>
      </c>
      <c r="K1072">
        <f t="shared" si="212"/>
        <v>0</v>
      </c>
      <c r="M1072">
        <f t="shared" si="213"/>
        <v>0</v>
      </c>
      <c r="N1072">
        <v>0</v>
      </c>
      <c r="O1072">
        <v>0</v>
      </c>
      <c r="R1072" t="str">
        <f t="shared" si="214"/>
        <v xml:space="preserve"> </v>
      </c>
      <c r="S1072" t="str">
        <f t="shared" si="215"/>
        <v xml:space="preserve"> </v>
      </c>
      <c r="T1072" t="s">
        <v>241</v>
      </c>
      <c r="U1072" t="s">
        <v>241</v>
      </c>
    </row>
    <row r="1073" spans="1:21" x14ac:dyDescent="0.25">
      <c r="A1073" t="s">
        <v>205</v>
      </c>
      <c r="B1073" t="s">
        <v>206</v>
      </c>
      <c r="C1073">
        <v>3</v>
      </c>
      <c r="D1073">
        <v>3</v>
      </c>
      <c r="E1073">
        <f t="shared" si="216"/>
        <v>9</v>
      </c>
      <c r="F1073">
        <f t="shared" si="219"/>
        <v>64</v>
      </c>
      <c r="G1073">
        <f t="shared" si="208"/>
        <v>6</v>
      </c>
      <c r="H1073">
        <f t="shared" si="209"/>
        <v>15</v>
      </c>
      <c r="I1073">
        <f t="shared" si="210"/>
        <v>61</v>
      </c>
      <c r="J1073">
        <f t="shared" si="211"/>
        <v>4.0666666666666664</v>
      </c>
      <c r="K1073">
        <f t="shared" si="212"/>
        <v>0</v>
      </c>
      <c r="M1073">
        <f t="shared" si="213"/>
        <v>0</v>
      </c>
      <c r="N1073">
        <v>0</v>
      </c>
      <c r="O1073">
        <v>0</v>
      </c>
      <c r="R1073" t="str">
        <f t="shared" si="214"/>
        <v xml:space="preserve"> </v>
      </c>
      <c r="S1073" t="str">
        <f t="shared" si="215"/>
        <v xml:space="preserve"> </v>
      </c>
      <c r="T1073" t="s">
        <v>241</v>
      </c>
      <c r="U1073" t="s">
        <v>241</v>
      </c>
    </row>
    <row r="1074" spans="1:21" x14ac:dyDescent="0.25">
      <c r="A1074" t="s">
        <v>205</v>
      </c>
      <c r="B1074" t="s">
        <v>206</v>
      </c>
      <c r="C1074">
        <v>4</v>
      </c>
      <c r="D1074">
        <v>3</v>
      </c>
      <c r="E1074">
        <f t="shared" si="216"/>
        <v>12</v>
      </c>
      <c r="F1074">
        <f t="shared" si="219"/>
        <v>76</v>
      </c>
      <c r="G1074">
        <f t="shared" si="208"/>
        <v>7</v>
      </c>
      <c r="H1074">
        <f t="shared" si="209"/>
        <v>18</v>
      </c>
      <c r="I1074">
        <f t="shared" si="210"/>
        <v>73</v>
      </c>
      <c r="J1074">
        <f t="shared" si="211"/>
        <v>4.0555555555555554</v>
      </c>
      <c r="K1074">
        <f t="shared" si="212"/>
        <v>0</v>
      </c>
      <c r="M1074">
        <f t="shared" si="213"/>
        <v>0</v>
      </c>
      <c r="N1074">
        <v>0</v>
      </c>
      <c r="O1074">
        <v>0</v>
      </c>
      <c r="R1074" t="str">
        <f t="shared" si="214"/>
        <v xml:space="preserve"> </v>
      </c>
      <c r="S1074" t="str">
        <f t="shared" si="215"/>
        <v xml:space="preserve"> </v>
      </c>
      <c r="T1074" t="s">
        <v>241</v>
      </c>
      <c r="U1074" t="s">
        <v>241</v>
      </c>
    </row>
    <row r="1075" spans="1:21" x14ac:dyDescent="0.25">
      <c r="A1075" t="s">
        <v>205</v>
      </c>
      <c r="B1075" t="s">
        <v>206</v>
      </c>
      <c r="C1075">
        <v>5</v>
      </c>
      <c r="D1075">
        <v>1</v>
      </c>
      <c r="E1075">
        <f t="shared" si="216"/>
        <v>5</v>
      </c>
      <c r="F1075">
        <f t="shared" si="219"/>
        <v>81</v>
      </c>
      <c r="G1075">
        <f t="shared" si="208"/>
        <v>8</v>
      </c>
      <c r="H1075">
        <f t="shared" si="209"/>
        <v>19</v>
      </c>
      <c r="I1075">
        <f t="shared" si="210"/>
        <v>78</v>
      </c>
      <c r="J1075">
        <f t="shared" si="211"/>
        <v>4.1052631578947372</v>
      </c>
      <c r="K1075">
        <f t="shared" si="212"/>
        <v>0</v>
      </c>
      <c r="M1075">
        <f t="shared" si="213"/>
        <v>0</v>
      </c>
      <c r="N1075">
        <v>0</v>
      </c>
      <c r="O1075">
        <v>0</v>
      </c>
      <c r="R1075" t="str">
        <f t="shared" si="214"/>
        <v xml:space="preserve"> </v>
      </c>
      <c r="S1075" t="str">
        <f t="shared" si="215"/>
        <v xml:space="preserve"> </v>
      </c>
      <c r="T1075" t="s">
        <v>241</v>
      </c>
      <c r="U1075" t="s">
        <v>241</v>
      </c>
    </row>
    <row r="1076" spans="1:21" x14ac:dyDescent="0.25">
      <c r="A1076" t="s">
        <v>205</v>
      </c>
      <c r="B1076" t="s">
        <v>206</v>
      </c>
      <c r="C1076">
        <v>6</v>
      </c>
      <c r="D1076">
        <v>1</v>
      </c>
      <c r="E1076">
        <f t="shared" si="216"/>
        <v>6</v>
      </c>
      <c r="F1076">
        <f t="shared" si="219"/>
        <v>87</v>
      </c>
      <c r="G1076">
        <f t="shared" si="208"/>
        <v>9</v>
      </c>
      <c r="H1076">
        <f t="shared" si="209"/>
        <v>20</v>
      </c>
      <c r="I1076">
        <f t="shared" si="210"/>
        <v>84</v>
      </c>
      <c r="J1076">
        <f t="shared" si="211"/>
        <v>4.2</v>
      </c>
      <c r="K1076">
        <f t="shared" si="212"/>
        <v>0</v>
      </c>
      <c r="M1076">
        <f t="shared" si="213"/>
        <v>0</v>
      </c>
      <c r="N1076">
        <v>0</v>
      </c>
      <c r="O1076">
        <v>0</v>
      </c>
      <c r="R1076" t="str">
        <f t="shared" si="214"/>
        <v xml:space="preserve"> </v>
      </c>
      <c r="S1076" t="str">
        <f t="shared" si="215"/>
        <v xml:space="preserve"> </v>
      </c>
      <c r="T1076" t="s">
        <v>241</v>
      </c>
      <c r="U1076" t="s">
        <v>241</v>
      </c>
    </row>
    <row r="1077" spans="1:21" x14ac:dyDescent="0.25">
      <c r="A1077" t="s">
        <v>205</v>
      </c>
      <c r="B1077" t="s">
        <v>206</v>
      </c>
      <c r="C1077">
        <v>3</v>
      </c>
      <c r="D1077">
        <v>2</v>
      </c>
      <c r="E1077">
        <f t="shared" si="216"/>
        <v>6</v>
      </c>
      <c r="F1077">
        <f t="shared" si="219"/>
        <v>93</v>
      </c>
      <c r="G1077">
        <f t="shared" si="208"/>
        <v>10</v>
      </c>
      <c r="H1077">
        <f t="shared" si="209"/>
        <v>22</v>
      </c>
      <c r="I1077">
        <f t="shared" si="210"/>
        <v>90</v>
      </c>
      <c r="J1077">
        <f t="shared" si="211"/>
        <v>4.0909090909090908</v>
      </c>
      <c r="K1077">
        <f t="shared" si="212"/>
        <v>4.0909090909090908</v>
      </c>
      <c r="M1077" t="str">
        <f t="shared" si="213"/>
        <v>D18</v>
      </c>
      <c r="N1077">
        <v>0</v>
      </c>
      <c r="O1077">
        <v>0</v>
      </c>
      <c r="R1077" t="str">
        <f t="shared" si="214"/>
        <v>Kazimierz Ojenalek</v>
      </c>
      <c r="S1077" t="str">
        <f t="shared" si="215"/>
        <v>D18</v>
      </c>
      <c r="T1077" t="s">
        <v>241</v>
      </c>
      <c r="U1077" t="s">
        <v>241</v>
      </c>
    </row>
    <row r="1078" spans="1:21" x14ac:dyDescent="0.25">
      <c r="A1078" t="s">
        <v>207</v>
      </c>
      <c r="B1078" t="s">
        <v>208</v>
      </c>
      <c r="C1078">
        <v>6</v>
      </c>
      <c r="D1078">
        <v>1</v>
      </c>
      <c r="E1078">
        <f t="shared" si="216"/>
        <v>6</v>
      </c>
      <c r="F1078">
        <f t="shared" si="207"/>
        <v>93</v>
      </c>
      <c r="G1078">
        <f t="shared" si="208"/>
        <v>1</v>
      </c>
      <c r="H1078">
        <f t="shared" si="209"/>
        <v>1</v>
      </c>
      <c r="I1078">
        <f t="shared" si="210"/>
        <v>6</v>
      </c>
      <c r="J1078">
        <f t="shared" si="211"/>
        <v>6</v>
      </c>
      <c r="K1078">
        <f t="shared" si="212"/>
        <v>0</v>
      </c>
      <c r="M1078">
        <f t="shared" si="213"/>
        <v>0</v>
      </c>
      <c r="N1078">
        <v>0</v>
      </c>
      <c r="O1078">
        <v>0</v>
      </c>
      <c r="R1078" t="str">
        <f t="shared" si="214"/>
        <v xml:space="preserve"> </v>
      </c>
      <c r="S1078" t="str">
        <f t="shared" si="215"/>
        <v xml:space="preserve"> </v>
      </c>
      <c r="T1078" t="s">
        <v>241</v>
      </c>
      <c r="U1078" t="s">
        <v>241</v>
      </c>
    </row>
    <row r="1079" spans="1:21" x14ac:dyDescent="0.25">
      <c r="A1079" t="s">
        <v>207</v>
      </c>
      <c r="B1079" t="s">
        <v>208</v>
      </c>
      <c r="C1079">
        <v>3</v>
      </c>
      <c r="D1079">
        <v>2</v>
      </c>
      <c r="E1079">
        <f t="shared" si="216"/>
        <v>6</v>
      </c>
      <c r="F1079">
        <f t="shared" si="207"/>
        <v>99</v>
      </c>
      <c r="G1079">
        <f t="shared" si="208"/>
        <v>2</v>
      </c>
      <c r="H1079">
        <f t="shared" si="209"/>
        <v>3</v>
      </c>
      <c r="I1079">
        <f t="shared" si="210"/>
        <v>12</v>
      </c>
      <c r="J1079">
        <f t="shared" si="211"/>
        <v>4</v>
      </c>
      <c r="K1079">
        <f t="shared" si="212"/>
        <v>0</v>
      </c>
      <c r="M1079">
        <f t="shared" si="213"/>
        <v>0</v>
      </c>
      <c r="N1079">
        <v>0</v>
      </c>
      <c r="O1079">
        <v>0</v>
      </c>
      <c r="R1079" t="str">
        <f t="shared" si="214"/>
        <v xml:space="preserve"> </v>
      </c>
      <c r="S1079" t="str">
        <f t="shared" si="215"/>
        <v xml:space="preserve"> </v>
      </c>
      <c r="T1079" t="s">
        <v>241</v>
      </c>
      <c r="U1079" t="s">
        <v>241</v>
      </c>
    </row>
    <row r="1080" spans="1:21" x14ac:dyDescent="0.25">
      <c r="A1080" t="s">
        <v>207</v>
      </c>
      <c r="B1080" t="s">
        <v>208</v>
      </c>
      <c r="C1080">
        <v>6</v>
      </c>
      <c r="D1080">
        <v>3</v>
      </c>
      <c r="E1080">
        <f t="shared" si="216"/>
        <v>18</v>
      </c>
      <c r="F1080">
        <f t="shared" si="207"/>
        <v>117</v>
      </c>
      <c r="G1080">
        <f t="shared" si="208"/>
        <v>3</v>
      </c>
      <c r="H1080">
        <f t="shared" si="209"/>
        <v>6</v>
      </c>
      <c r="I1080">
        <f t="shared" si="210"/>
        <v>30</v>
      </c>
      <c r="J1080">
        <f t="shared" si="211"/>
        <v>5</v>
      </c>
      <c r="K1080">
        <f t="shared" si="212"/>
        <v>0</v>
      </c>
      <c r="M1080">
        <f t="shared" si="213"/>
        <v>0</v>
      </c>
      <c r="N1080">
        <v>0</v>
      </c>
      <c r="O1080">
        <v>0</v>
      </c>
      <c r="R1080" t="str">
        <f t="shared" si="214"/>
        <v xml:space="preserve"> </v>
      </c>
      <c r="S1080" t="str">
        <f t="shared" si="215"/>
        <v xml:space="preserve"> </v>
      </c>
      <c r="T1080" t="s">
        <v>241</v>
      </c>
      <c r="U1080" t="s">
        <v>241</v>
      </c>
    </row>
    <row r="1081" spans="1:21" x14ac:dyDescent="0.25">
      <c r="A1081" t="s">
        <v>207</v>
      </c>
      <c r="B1081" t="s">
        <v>208</v>
      </c>
      <c r="C1081">
        <v>4</v>
      </c>
      <c r="D1081">
        <v>3</v>
      </c>
      <c r="E1081">
        <f t="shared" si="216"/>
        <v>12</v>
      </c>
      <c r="F1081">
        <f t="shared" si="207"/>
        <v>129</v>
      </c>
      <c r="G1081">
        <f t="shared" si="208"/>
        <v>4</v>
      </c>
      <c r="H1081">
        <f t="shared" si="209"/>
        <v>9</v>
      </c>
      <c r="I1081">
        <f t="shared" si="210"/>
        <v>42</v>
      </c>
      <c r="J1081">
        <f t="shared" si="211"/>
        <v>4.666666666666667</v>
      </c>
      <c r="K1081">
        <f t="shared" si="212"/>
        <v>0</v>
      </c>
      <c r="M1081">
        <f t="shared" si="213"/>
        <v>0</v>
      </c>
      <c r="N1081">
        <v>0</v>
      </c>
      <c r="O1081">
        <v>0</v>
      </c>
      <c r="R1081" t="str">
        <f t="shared" si="214"/>
        <v xml:space="preserve"> </v>
      </c>
      <c r="S1081" t="str">
        <f t="shared" si="215"/>
        <v xml:space="preserve"> </v>
      </c>
      <c r="T1081" t="s">
        <v>241</v>
      </c>
      <c r="U1081" t="s">
        <v>241</v>
      </c>
    </row>
    <row r="1082" spans="1:21" x14ac:dyDescent="0.25">
      <c r="A1082" t="s">
        <v>207</v>
      </c>
      <c r="B1082" t="s">
        <v>208</v>
      </c>
      <c r="C1082">
        <v>4</v>
      </c>
      <c r="D1082">
        <v>2</v>
      </c>
      <c r="E1082">
        <f t="shared" si="216"/>
        <v>8</v>
      </c>
      <c r="F1082">
        <v>42</v>
      </c>
      <c r="G1082">
        <f t="shared" si="208"/>
        <v>5</v>
      </c>
      <c r="H1082">
        <f t="shared" si="209"/>
        <v>11</v>
      </c>
      <c r="I1082">
        <f t="shared" si="210"/>
        <v>50</v>
      </c>
      <c r="J1082">
        <f t="shared" si="211"/>
        <v>4.5454545454545459</v>
      </c>
      <c r="K1082">
        <f t="shared" si="212"/>
        <v>0</v>
      </c>
      <c r="M1082">
        <f t="shared" si="213"/>
        <v>0</v>
      </c>
      <c r="N1082">
        <v>0</v>
      </c>
      <c r="O1082">
        <v>0</v>
      </c>
      <c r="R1082" t="str">
        <f t="shared" si="214"/>
        <v xml:space="preserve"> </v>
      </c>
      <c r="S1082" t="str">
        <f t="shared" si="215"/>
        <v xml:space="preserve"> </v>
      </c>
      <c r="T1082" t="s">
        <v>241</v>
      </c>
      <c r="U1082" t="s">
        <v>241</v>
      </c>
    </row>
    <row r="1083" spans="1:21" x14ac:dyDescent="0.25">
      <c r="A1083" t="s">
        <v>207</v>
      </c>
      <c r="B1083" t="s">
        <v>208</v>
      </c>
      <c r="C1083">
        <v>5</v>
      </c>
      <c r="D1083">
        <v>2</v>
      </c>
      <c r="E1083">
        <f t="shared" si="216"/>
        <v>10</v>
      </c>
      <c r="F1083">
        <f t="shared" ref="F1083" si="220">IF(B1083=B1082,F1082+E1083,E1082)</f>
        <v>52</v>
      </c>
      <c r="G1083">
        <f t="shared" si="208"/>
        <v>6</v>
      </c>
      <c r="H1083">
        <f t="shared" si="209"/>
        <v>13</v>
      </c>
      <c r="I1083">
        <f t="shared" si="210"/>
        <v>60</v>
      </c>
      <c r="J1083">
        <f t="shared" si="211"/>
        <v>4.615384615384615</v>
      </c>
      <c r="K1083">
        <f t="shared" si="212"/>
        <v>0</v>
      </c>
      <c r="M1083">
        <f t="shared" si="213"/>
        <v>0</v>
      </c>
      <c r="N1083">
        <v>0</v>
      </c>
      <c r="O1083">
        <v>0</v>
      </c>
      <c r="R1083" t="str">
        <f t="shared" si="214"/>
        <v xml:space="preserve"> </v>
      </c>
      <c r="S1083" t="str">
        <f t="shared" si="215"/>
        <v xml:space="preserve"> </v>
      </c>
      <c r="T1083" t="s">
        <v>241</v>
      </c>
      <c r="U1083" t="s">
        <v>241</v>
      </c>
    </row>
    <row r="1084" spans="1:21" x14ac:dyDescent="0.25">
      <c r="A1084" t="s">
        <v>207</v>
      </c>
      <c r="B1084" t="s">
        <v>208</v>
      </c>
      <c r="C1084">
        <v>4</v>
      </c>
      <c r="D1084">
        <v>1</v>
      </c>
      <c r="E1084">
        <f t="shared" si="216"/>
        <v>4</v>
      </c>
      <c r="F1084">
        <f t="shared" si="219"/>
        <v>56</v>
      </c>
      <c r="G1084">
        <f t="shared" si="208"/>
        <v>7</v>
      </c>
      <c r="H1084">
        <f t="shared" si="209"/>
        <v>14</v>
      </c>
      <c r="I1084">
        <f t="shared" si="210"/>
        <v>64</v>
      </c>
      <c r="J1084">
        <f t="shared" si="211"/>
        <v>4.5714285714285712</v>
      </c>
      <c r="K1084">
        <f t="shared" si="212"/>
        <v>0</v>
      </c>
      <c r="M1084">
        <f t="shared" si="213"/>
        <v>0</v>
      </c>
      <c r="N1084">
        <v>0</v>
      </c>
      <c r="O1084">
        <v>0</v>
      </c>
      <c r="R1084" t="str">
        <f t="shared" si="214"/>
        <v xml:space="preserve"> </v>
      </c>
      <c r="S1084" t="str">
        <f t="shared" si="215"/>
        <v xml:space="preserve"> </v>
      </c>
      <c r="T1084" t="s">
        <v>241</v>
      </c>
      <c r="U1084" t="s">
        <v>241</v>
      </c>
    </row>
    <row r="1085" spans="1:21" x14ac:dyDescent="0.25">
      <c r="A1085" t="s">
        <v>207</v>
      </c>
      <c r="B1085" t="s">
        <v>208</v>
      </c>
      <c r="C1085">
        <v>4</v>
      </c>
      <c r="D1085">
        <v>3</v>
      </c>
      <c r="E1085">
        <f t="shared" si="216"/>
        <v>12</v>
      </c>
      <c r="F1085">
        <f t="shared" si="219"/>
        <v>68</v>
      </c>
      <c r="G1085">
        <f t="shared" si="208"/>
        <v>8</v>
      </c>
      <c r="H1085">
        <f t="shared" si="209"/>
        <v>17</v>
      </c>
      <c r="I1085">
        <f t="shared" si="210"/>
        <v>76</v>
      </c>
      <c r="J1085">
        <f t="shared" si="211"/>
        <v>4.4705882352941178</v>
      </c>
      <c r="K1085">
        <f t="shared" si="212"/>
        <v>0</v>
      </c>
      <c r="M1085">
        <f t="shared" si="213"/>
        <v>0</v>
      </c>
      <c r="N1085">
        <v>0</v>
      </c>
      <c r="O1085">
        <v>0</v>
      </c>
      <c r="R1085" t="str">
        <f t="shared" si="214"/>
        <v xml:space="preserve"> </v>
      </c>
      <c r="S1085" t="str">
        <f t="shared" si="215"/>
        <v xml:space="preserve"> </v>
      </c>
      <c r="T1085" t="s">
        <v>241</v>
      </c>
      <c r="U1085" t="s">
        <v>241</v>
      </c>
    </row>
    <row r="1086" spans="1:21" x14ac:dyDescent="0.25">
      <c r="A1086" t="s">
        <v>207</v>
      </c>
      <c r="B1086" t="s">
        <v>208</v>
      </c>
      <c r="C1086">
        <v>3</v>
      </c>
      <c r="D1086">
        <v>1</v>
      </c>
      <c r="E1086">
        <f t="shared" si="216"/>
        <v>3</v>
      </c>
      <c r="F1086">
        <f t="shared" si="219"/>
        <v>71</v>
      </c>
      <c r="G1086">
        <f t="shared" si="208"/>
        <v>9</v>
      </c>
      <c r="H1086">
        <f t="shared" si="209"/>
        <v>18</v>
      </c>
      <c r="I1086">
        <f t="shared" si="210"/>
        <v>79</v>
      </c>
      <c r="J1086">
        <f t="shared" si="211"/>
        <v>4.3888888888888893</v>
      </c>
      <c r="K1086">
        <f t="shared" si="212"/>
        <v>0</v>
      </c>
      <c r="M1086">
        <f t="shared" si="213"/>
        <v>0</v>
      </c>
      <c r="N1086">
        <v>0</v>
      </c>
      <c r="O1086">
        <v>0</v>
      </c>
      <c r="R1086" t="str">
        <f t="shared" si="214"/>
        <v xml:space="preserve"> </v>
      </c>
      <c r="S1086" t="str">
        <f t="shared" si="215"/>
        <v xml:space="preserve"> </v>
      </c>
      <c r="T1086" t="s">
        <v>241</v>
      </c>
      <c r="U1086" t="s">
        <v>241</v>
      </c>
    </row>
    <row r="1087" spans="1:21" x14ac:dyDescent="0.25">
      <c r="A1087" t="s">
        <v>207</v>
      </c>
      <c r="B1087" t="s">
        <v>208</v>
      </c>
      <c r="C1087">
        <v>6</v>
      </c>
      <c r="D1087">
        <v>1</v>
      </c>
      <c r="E1087">
        <f t="shared" si="216"/>
        <v>6</v>
      </c>
      <c r="F1087">
        <f t="shared" si="219"/>
        <v>77</v>
      </c>
      <c r="G1087">
        <f t="shared" si="208"/>
        <v>10</v>
      </c>
      <c r="H1087">
        <f t="shared" si="209"/>
        <v>19</v>
      </c>
      <c r="I1087">
        <f t="shared" si="210"/>
        <v>85</v>
      </c>
      <c r="J1087">
        <f t="shared" si="211"/>
        <v>4.4736842105263159</v>
      </c>
      <c r="K1087">
        <f t="shared" si="212"/>
        <v>0</v>
      </c>
      <c r="M1087">
        <f t="shared" si="213"/>
        <v>0</v>
      </c>
      <c r="N1087">
        <v>0</v>
      </c>
      <c r="O1087">
        <v>0</v>
      </c>
      <c r="R1087" t="str">
        <f t="shared" si="214"/>
        <v xml:space="preserve"> </v>
      </c>
      <c r="S1087" t="str">
        <f t="shared" si="215"/>
        <v xml:space="preserve"> </v>
      </c>
      <c r="T1087" t="s">
        <v>241</v>
      </c>
      <c r="U1087" t="s">
        <v>241</v>
      </c>
    </row>
    <row r="1088" spans="1:21" x14ac:dyDescent="0.25">
      <c r="A1088" t="s">
        <v>207</v>
      </c>
      <c r="B1088" t="s">
        <v>208</v>
      </c>
      <c r="C1088">
        <v>6</v>
      </c>
      <c r="D1088">
        <v>2</v>
      </c>
      <c r="E1088">
        <f t="shared" si="216"/>
        <v>12</v>
      </c>
      <c r="F1088">
        <f t="shared" si="219"/>
        <v>89</v>
      </c>
      <c r="G1088">
        <f t="shared" si="208"/>
        <v>11</v>
      </c>
      <c r="H1088">
        <f t="shared" si="209"/>
        <v>21</v>
      </c>
      <c r="I1088">
        <f t="shared" si="210"/>
        <v>97</v>
      </c>
      <c r="J1088">
        <f t="shared" si="211"/>
        <v>4.6190476190476186</v>
      </c>
      <c r="K1088">
        <f t="shared" si="212"/>
        <v>4.6190476190476186</v>
      </c>
      <c r="M1088" t="str">
        <f t="shared" si="213"/>
        <v>D19</v>
      </c>
      <c r="N1088">
        <v>0</v>
      </c>
      <c r="O1088">
        <v>0</v>
      </c>
      <c r="R1088" t="str">
        <f t="shared" si="214"/>
        <v>Jan Pomazańczyk</v>
      </c>
      <c r="S1088" t="str">
        <f t="shared" si="215"/>
        <v>D19</v>
      </c>
      <c r="T1088" t="s">
        <v>241</v>
      </c>
      <c r="U1088" t="s">
        <v>241</v>
      </c>
    </row>
    <row r="1089" spans="1:21" x14ac:dyDescent="0.25">
      <c r="A1089" t="s">
        <v>173</v>
      </c>
      <c r="B1089" t="s">
        <v>174</v>
      </c>
      <c r="C1089">
        <v>1</v>
      </c>
      <c r="D1089">
        <v>1</v>
      </c>
      <c r="E1089">
        <f t="shared" si="216"/>
        <v>1</v>
      </c>
      <c r="F1089">
        <f t="shared" si="219"/>
        <v>12</v>
      </c>
      <c r="G1089">
        <f t="shared" si="208"/>
        <v>1</v>
      </c>
      <c r="H1089">
        <f t="shared" si="209"/>
        <v>1</v>
      </c>
      <c r="I1089">
        <f t="shared" si="210"/>
        <v>1</v>
      </c>
      <c r="J1089">
        <f t="shared" si="211"/>
        <v>1</v>
      </c>
      <c r="K1089">
        <f t="shared" si="212"/>
        <v>0</v>
      </c>
      <c r="M1089">
        <f t="shared" si="213"/>
        <v>0</v>
      </c>
      <c r="N1089">
        <v>0</v>
      </c>
      <c r="O1089">
        <v>0</v>
      </c>
      <c r="R1089" t="str">
        <f t="shared" si="214"/>
        <v xml:space="preserve"> </v>
      </c>
      <c r="S1089" t="str">
        <f t="shared" si="215"/>
        <v xml:space="preserve"> </v>
      </c>
      <c r="T1089" t="s">
        <v>241</v>
      </c>
      <c r="U1089" t="s">
        <v>241</v>
      </c>
    </row>
    <row r="1090" spans="1:21" x14ac:dyDescent="0.25">
      <c r="A1090" t="s">
        <v>173</v>
      </c>
      <c r="B1090" t="s">
        <v>174</v>
      </c>
      <c r="C1090">
        <v>2</v>
      </c>
      <c r="D1090">
        <v>2</v>
      </c>
      <c r="E1090">
        <f t="shared" si="216"/>
        <v>4</v>
      </c>
      <c r="F1090">
        <f t="shared" si="219"/>
        <v>16</v>
      </c>
      <c r="G1090">
        <f t="shared" si="208"/>
        <v>2</v>
      </c>
      <c r="H1090">
        <f t="shared" si="209"/>
        <v>3</v>
      </c>
      <c r="I1090">
        <f t="shared" si="210"/>
        <v>5</v>
      </c>
      <c r="J1090">
        <f t="shared" si="211"/>
        <v>1.6666666666666667</v>
      </c>
      <c r="K1090">
        <f t="shared" si="212"/>
        <v>0</v>
      </c>
      <c r="M1090">
        <f t="shared" si="213"/>
        <v>0</v>
      </c>
      <c r="N1090">
        <v>0</v>
      </c>
      <c r="O1090">
        <v>0</v>
      </c>
      <c r="R1090" t="str">
        <f t="shared" si="214"/>
        <v xml:space="preserve"> </v>
      </c>
      <c r="S1090" t="str">
        <f t="shared" si="215"/>
        <v xml:space="preserve"> </v>
      </c>
      <c r="T1090" t="s">
        <v>241</v>
      </c>
      <c r="U1090" t="s">
        <v>241</v>
      </c>
    </row>
    <row r="1091" spans="1:21" x14ac:dyDescent="0.25">
      <c r="A1091" t="s">
        <v>173</v>
      </c>
      <c r="B1091" t="s">
        <v>174</v>
      </c>
      <c r="C1091">
        <v>6</v>
      </c>
      <c r="D1091">
        <v>3</v>
      </c>
      <c r="E1091">
        <f t="shared" si="216"/>
        <v>18</v>
      </c>
      <c r="F1091">
        <f t="shared" si="219"/>
        <v>34</v>
      </c>
      <c r="G1091">
        <f t="shared" ref="G1091:G1154" si="221">IF(B1091=B1090,G1090+1,1)</f>
        <v>3</v>
      </c>
      <c r="H1091">
        <f t="shared" ref="H1091:H1154" si="222">IF(B1091=B1090,H1090+D1091,D1091)</f>
        <v>6</v>
      </c>
      <c r="I1091">
        <f t="shared" ref="I1091:I1154" si="223">IF(B1091=B1090,I1090+E1091,E1091)</f>
        <v>23</v>
      </c>
      <c r="J1091">
        <f t="shared" ref="J1091:J1154" si="224">I1091/H1091</f>
        <v>3.8333333333333335</v>
      </c>
      <c r="K1091">
        <f t="shared" ref="K1091:K1154" si="225">IF(B1091&lt;&gt;B1092,J1091,0)</f>
        <v>0</v>
      </c>
      <c r="M1091">
        <f t="shared" ref="M1091:M1154" si="226">IF(B1091&lt;&gt;B1092,A1091,0)</f>
        <v>0</v>
      </c>
      <c r="N1091">
        <v>0</v>
      </c>
      <c r="O1091">
        <v>0</v>
      </c>
      <c r="R1091" t="str">
        <f t="shared" ref="R1091:R1154" si="227">IF(B1091&lt;&gt;B1092,B1091," ")</f>
        <v xml:space="preserve"> </v>
      </c>
      <c r="S1091" t="str">
        <f t="shared" ref="S1091:S1154" si="228">IF(B1091&lt;&gt;B1092,A1091," ")</f>
        <v xml:space="preserve"> </v>
      </c>
      <c r="T1091" t="s">
        <v>241</v>
      </c>
      <c r="U1091" t="s">
        <v>241</v>
      </c>
    </row>
    <row r="1092" spans="1:21" x14ac:dyDescent="0.25">
      <c r="A1092" t="s">
        <v>173</v>
      </c>
      <c r="B1092" t="s">
        <v>174</v>
      </c>
      <c r="C1092">
        <v>4</v>
      </c>
      <c r="D1092">
        <v>1</v>
      </c>
      <c r="E1092">
        <f t="shared" ref="E1092:E1155" si="229">C1092*D1092</f>
        <v>4</v>
      </c>
      <c r="F1092">
        <f t="shared" si="219"/>
        <v>38</v>
      </c>
      <c r="G1092">
        <f t="shared" si="221"/>
        <v>4</v>
      </c>
      <c r="H1092">
        <f t="shared" si="222"/>
        <v>7</v>
      </c>
      <c r="I1092">
        <f t="shared" si="223"/>
        <v>27</v>
      </c>
      <c r="J1092">
        <f t="shared" si="224"/>
        <v>3.8571428571428572</v>
      </c>
      <c r="K1092">
        <f t="shared" si="225"/>
        <v>0</v>
      </c>
      <c r="M1092">
        <f t="shared" si="226"/>
        <v>0</v>
      </c>
      <c r="N1092">
        <v>0</v>
      </c>
      <c r="O1092">
        <v>0</v>
      </c>
      <c r="R1092" t="str">
        <f t="shared" si="227"/>
        <v xml:space="preserve"> </v>
      </c>
      <c r="S1092" t="str">
        <f t="shared" si="228"/>
        <v xml:space="preserve"> </v>
      </c>
      <c r="T1092" t="s">
        <v>241</v>
      </c>
      <c r="U1092" t="s">
        <v>241</v>
      </c>
    </row>
    <row r="1093" spans="1:21" x14ac:dyDescent="0.25">
      <c r="A1093" t="s">
        <v>173</v>
      </c>
      <c r="B1093" t="s">
        <v>174</v>
      </c>
      <c r="C1093">
        <v>2</v>
      </c>
      <c r="D1093">
        <v>1</v>
      </c>
      <c r="E1093">
        <f t="shared" si="229"/>
        <v>2</v>
      </c>
      <c r="F1093">
        <f t="shared" si="219"/>
        <v>40</v>
      </c>
      <c r="G1093">
        <f t="shared" si="221"/>
        <v>5</v>
      </c>
      <c r="H1093">
        <f t="shared" si="222"/>
        <v>8</v>
      </c>
      <c r="I1093">
        <f t="shared" si="223"/>
        <v>29</v>
      </c>
      <c r="J1093">
        <f t="shared" si="224"/>
        <v>3.625</v>
      </c>
      <c r="K1093">
        <f t="shared" si="225"/>
        <v>0</v>
      </c>
      <c r="M1093">
        <f t="shared" si="226"/>
        <v>0</v>
      </c>
      <c r="N1093">
        <v>0</v>
      </c>
      <c r="O1093">
        <v>0</v>
      </c>
      <c r="R1093" t="str">
        <f t="shared" si="227"/>
        <v xml:space="preserve"> </v>
      </c>
      <c r="S1093" t="str">
        <f t="shared" si="228"/>
        <v xml:space="preserve"> </v>
      </c>
      <c r="T1093" t="s">
        <v>241</v>
      </c>
      <c r="U1093" t="s">
        <v>241</v>
      </c>
    </row>
    <row r="1094" spans="1:21" x14ac:dyDescent="0.25">
      <c r="A1094" t="s">
        <v>173</v>
      </c>
      <c r="B1094" t="s">
        <v>174</v>
      </c>
      <c r="C1094">
        <v>4</v>
      </c>
      <c r="D1094">
        <v>3</v>
      </c>
      <c r="E1094">
        <f t="shared" si="229"/>
        <v>12</v>
      </c>
      <c r="F1094">
        <f t="shared" si="219"/>
        <v>52</v>
      </c>
      <c r="G1094">
        <f t="shared" si="221"/>
        <v>6</v>
      </c>
      <c r="H1094">
        <f t="shared" si="222"/>
        <v>11</v>
      </c>
      <c r="I1094">
        <f t="shared" si="223"/>
        <v>41</v>
      </c>
      <c r="J1094">
        <f t="shared" si="224"/>
        <v>3.7272727272727271</v>
      </c>
      <c r="K1094">
        <f t="shared" si="225"/>
        <v>0</v>
      </c>
      <c r="M1094">
        <f t="shared" si="226"/>
        <v>0</v>
      </c>
      <c r="N1094">
        <v>0</v>
      </c>
      <c r="O1094">
        <v>0</v>
      </c>
      <c r="R1094" t="str">
        <f t="shared" si="227"/>
        <v xml:space="preserve"> </v>
      </c>
      <c r="S1094" t="str">
        <f t="shared" si="228"/>
        <v xml:space="preserve"> </v>
      </c>
      <c r="T1094" t="s">
        <v>241</v>
      </c>
      <c r="U1094" t="s">
        <v>241</v>
      </c>
    </row>
    <row r="1095" spans="1:21" x14ac:dyDescent="0.25">
      <c r="A1095" t="s">
        <v>173</v>
      </c>
      <c r="B1095" t="s">
        <v>174</v>
      </c>
      <c r="C1095">
        <v>4</v>
      </c>
      <c r="D1095">
        <v>3</v>
      </c>
      <c r="E1095">
        <f t="shared" si="229"/>
        <v>12</v>
      </c>
      <c r="F1095">
        <f t="shared" si="219"/>
        <v>64</v>
      </c>
      <c r="G1095">
        <f t="shared" si="221"/>
        <v>7</v>
      </c>
      <c r="H1095">
        <f t="shared" si="222"/>
        <v>14</v>
      </c>
      <c r="I1095">
        <f t="shared" si="223"/>
        <v>53</v>
      </c>
      <c r="J1095">
        <f t="shared" si="224"/>
        <v>3.7857142857142856</v>
      </c>
      <c r="K1095">
        <f t="shared" si="225"/>
        <v>0</v>
      </c>
      <c r="M1095">
        <f t="shared" si="226"/>
        <v>0</v>
      </c>
      <c r="N1095">
        <v>0</v>
      </c>
      <c r="O1095">
        <v>0</v>
      </c>
      <c r="R1095" t="str">
        <f t="shared" si="227"/>
        <v xml:space="preserve"> </v>
      </c>
      <c r="S1095" t="str">
        <f t="shared" si="228"/>
        <v xml:space="preserve"> </v>
      </c>
      <c r="T1095" t="s">
        <v>241</v>
      </c>
      <c r="U1095" t="s">
        <v>241</v>
      </c>
    </row>
    <row r="1096" spans="1:21" x14ac:dyDescent="0.25">
      <c r="A1096" t="s">
        <v>173</v>
      </c>
      <c r="B1096" t="s">
        <v>174</v>
      </c>
      <c r="C1096">
        <v>3</v>
      </c>
      <c r="D1096">
        <v>1</v>
      </c>
      <c r="E1096">
        <f t="shared" si="229"/>
        <v>3</v>
      </c>
      <c r="F1096">
        <f t="shared" si="219"/>
        <v>67</v>
      </c>
      <c r="G1096">
        <f t="shared" si="221"/>
        <v>8</v>
      </c>
      <c r="H1096">
        <f t="shared" si="222"/>
        <v>15</v>
      </c>
      <c r="I1096">
        <f t="shared" si="223"/>
        <v>56</v>
      </c>
      <c r="J1096">
        <f t="shared" si="224"/>
        <v>3.7333333333333334</v>
      </c>
      <c r="K1096">
        <f t="shared" si="225"/>
        <v>0</v>
      </c>
      <c r="M1096">
        <f t="shared" si="226"/>
        <v>0</v>
      </c>
      <c r="N1096">
        <v>0</v>
      </c>
      <c r="O1096">
        <v>0</v>
      </c>
      <c r="R1096" t="str">
        <f t="shared" si="227"/>
        <v xml:space="preserve"> </v>
      </c>
      <c r="S1096" t="str">
        <f t="shared" si="228"/>
        <v xml:space="preserve"> </v>
      </c>
      <c r="T1096" t="s">
        <v>241</v>
      </c>
      <c r="U1096" t="s">
        <v>241</v>
      </c>
    </row>
    <row r="1097" spans="1:21" x14ac:dyDescent="0.25">
      <c r="A1097" t="s">
        <v>173</v>
      </c>
      <c r="B1097" t="s">
        <v>174</v>
      </c>
      <c r="C1097">
        <v>3</v>
      </c>
      <c r="D1097">
        <v>2</v>
      </c>
      <c r="E1097">
        <f t="shared" si="229"/>
        <v>6</v>
      </c>
      <c r="F1097">
        <f t="shared" si="219"/>
        <v>73</v>
      </c>
      <c r="G1097">
        <f t="shared" si="221"/>
        <v>9</v>
      </c>
      <c r="H1097">
        <f t="shared" si="222"/>
        <v>17</v>
      </c>
      <c r="I1097">
        <f t="shared" si="223"/>
        <v>62</v>
      </c>
      <c r="J1097">
        <f t="shared" si="224"/>
        <v>3.6470588235294117</v>
      </c>
      <c r="K1097">
        <f t="shared" si="225"/>
        <v>0</v>
      </c>
      <c r="M1097">
        <f t="shared" si="226"/>
        <v>0</v>
      </c>
      <c r="N1097">
        <v>0</v>
      </c>
      <c r="O1097">
        <v>0</v>
      </c>
      <c r="R1097" t="str">
        <f t="shared" si="227"/>
        <v xml:space="preserve"> </v>
      </c>
      <c r="S1097" t="str">
        <f t="shared" si="228"/>
        <v xml:space="preserve"> </v>
      </c>
      <c r="T1097" t="s">
        <v>241</v>
      </c>
      <c r="U1097" t="s">
        <v>241</v>
      </c>
    </row>
    <row r="1098" spans="1:21" x14ac:dyDescent="0.25">
      <c r="A1098" t="s">
        <v>173</v>
      </c>
      <c r="B1098" t="s">
        <v>174</v>
      </c>
      <c r="C1098">
        <v>5</v>
      </c>
      <c r="D1098">
        <v>3</v>
      </c>
      <c r="E1098">
        <f t="shared" si="229"/>
        <v>15</v>
      </c>
      <c r="F1098">
        <f t="shared" si="219"/>
        <v>88</v>
      </c>
      <c r="G1098">
        <f t="shared" si="221"/>
        <v>10</v>
      </c>
      <c r="H1098">
        <f t="shared" si="222"/>
        <v>20</v>
      </c>
      <c r="I1098">
        <f t="shared" si="223"/>
        <v>77</v>
      </c>
      <c r="J1098">
        <f t="shared" si="224"/>
        <v>3.85</v>
      </c>
      <c r="K1098">
        <f t="shared" si="225"/>
        <v>0</v>
      </c>
      <c r="M1098">
        <f t="shared" si="226"/>
        <v>0</v>
      </c>
      <c r="N1098">
        <v>0</v>
      </c>
      <c r="O1098">
        <v>0</v>
      </c>
      <c r="R1098" t="str">
        <f t="shared" si="227"/>
        <v xml:space="preserve"> </v>
      </c>
      <c r="S1098" t="str">
        <f t="shared" si="228"/>
        <v xml:space="preserve"> </v>
      </c>
      <c r="T1098" t="s">
        <v>241</v>
      </c>
      <c r="U1098" t="s">
        <v>241</v>
      </c>
    </row>
    <row r="1099" spans="1:21" x14ac:dyDescent="0.25">
      <c r="A1099" t="s">
        <v>173</v>
      </c>
      <c r="B1099" t="s">
        <v>174</v>
      </c>
      <c r="C1099">
        <v>1</v>
      </c>
      <c r="D1099">
        <v>2</v>
      </c>
      <c r="E1099">
        <f t="shared" si="229"/>
        <v>2</v>
      </c>
      <c r="F1099">
        <f t="shared" si="219"/>
        <v>90</v>
      </c>
      <c r="G1099">
        <f t="shared" si="221"/>
        <v>11</v>
      </c>
      <c r="H1099">
        <f t="shared" si="222"/>
        <v>22</v>
      </c>
      <c r="I1099">
        <f t="shared" si="223"/>
        <v>79</v>
      </c>
      <c r="J1099">
        <f t="shared" si="224"/>
        <v>3.5909090909090908</v>
      </c>
      <c r="K1099">
        <f t="shared" si="225"/>
        <v>3.5909090909090908</v>
      </c>
      <c r="M1099" t="str">
        <f t="shared" si="226"/>
        <v>D2</v>
      </c>
      <c r="N1099">
        <v>0</v>
      </c>
      <c r="O1099">
        <v>0</v>
      </c>
      <c r="R1099" t="str">
        <f t="shared" si="227"/>
        <v>Wiesława Ciechan</v>
      </c>
      <c r="S1099" t="str">
        <f t="shared" si="228"/>
        <v>D2</v>
      </c>
      <c r="T1099" t="s">
        <v>241</v>
      </c>
      <c r="U1099" t="s">
        <v>241</v>
      </c>
    </row>
    <row r="1100" spans="1:21" x14ac:dyDescent="0.25">
      <c r="A1100" t="s">
        <v>209</v>
      </c>
      <c r="B1100" t="s">
        <v>210</v>
      </c>
      <c r="C1100">
        <v>2</v>
      </c>
      <c r="D1100">
        <v>1</v>
      </c>
      <c r="E1100">
        <f t="shared" si="229"/>
        <v>2</v>
      </c>
      <c r="F1100">
        <f t="shared" si="219"/>
        <v>2</v>
      </c>
      <c r="G1100">
        <f t="shared" si="221"/>
        <v>1</v>
      </c>
      <c r="H1100">
        <f t="shared" si="222"/>
        <v>1</v>
      </c>
      <c r="I1100">
        <f t="shared" si="223"/>
        <v>2</v>
      </c>
      <c r="J1100">
        <f t="shared" si="224"/>
        <v>2</v>
      </c>
      <c r="K1100">
        <f t="shared" si="225"/>
        <v>0</v>
      </c>
      <c r="M1100">
        <f t="shared" si="226"/>
        <v>0</v>
      </c>
      <c r="N1100">
        <v>0</v>
      </c>
      <c r="O1100">
        <v>0</v>
      </c>
      <c r="R1100" t="str">
        <f t="shared" si="227"/>
        <v xml:space="preserve"> </v>
      </c>
      <c r="S1100" t="str">
        <f t="shared" si="228"/>
        <v xml:space="preserve"> </v>
      </c>
      <c r="T1100" t="s">
        <v>241</v>
      </c>
      <c r="U1100" t="s">
        <v>241</v>
      </c>
    </row>
    <row r="1101" spans="1:21" x14ac:dyDescent="0.25">
      <c r="A1101" t="s">
        <v>209</v>
      </c>
      <c r="B1101" t="s">
        <v>210</v>
      </c>
      <c r="C1101">
        <v>5</v>
      </c>
      <c r="D1101">
        <v>2</v>
      </c>
      <c r="E1101">
        <f t="shared" si="229"/>
        <v>10</v>
      </c>
      <c r="F1101">
        <f t="shared" si="219"/>
        <v>12</v>
      </c>
      <c r="G1101">
        <f t="shared" si="221"/>
        <v>2</v>
      </c>
      <c r="H1101">
        <f t="shared" si="222"/>
        <v>3</v>
      </c>
      <c r="I1101">
        <f t="shared" si="223"/>
        <v>12</v>
      </c>
      <c r="J1101">
        <f t="shared" si="224"/>
        <v>4</v>
      </c>
      <c r="K1101">
        <f t="shared" si="225"/>
        <v>0</v>
      </c>
      <c r="M1101">
        <f t="shared" si="226"/>
        <v>0</v>
      </c>
      <c r="N1101">
        <v>0</v>
      </c>
      <c r="O1101">
        <v>0</v>
      </c>
      <c r="R1101" t="str">
        <f t="shared" si="227"/>
        <v xml:space="preserve"> </v>
      </c>
      <c r="S1101" t="str">
        <f t="shared" si="228"/>
        <v xml:space="preserve"> </v>
      </c>
      <c r="T1101" t="s">
        <v>241</v>
      </c>
      <c r="U1101" t="s">
        <v>241</v>
      </c>
    </row>
    <row r="1102" spans="1:21" x14ac:dyDescent="0.25">
      <c r="A1102" t="s">
        <v>209</v>
      </c>
      <c r="B1102" t="s">
        <v>210</v>
      </c>
      <c r="C1102">
        <v>4</v>
      </c>
      <c r="D1102">
        <v>3</v>
      </c>
      <c r="E1102">
        <f t="shared" si="229"/>
        <v>12</v>
      </c>
      <c r="F1102">
        <f t="shared" si="219"/>
        <v>24</v>
      </c>
      <c r="G1102">
        <f t="shared" si="221"/>
        <v>3</v>
      </c>
      <c r="H1102">
        <f t="shared" si="222"/>
        <v>6</v>
      </c>
      <c r="I1102">
        <f t="shared" si="223"/>
        <v>24</v>
      </c>
      <c r="J1102">
        <f t="shared" si="224"/>
        <v>4</v>
      </c>
      <c r="K1102">
        <f t="shared" si="225"/>
        <v>0</v>
      </c>
      <c r="M1102">
        <f t="shared" si="226"/>
        <v>0</v>
      </c>
      <c r="N1102">
        <v>0</v>
      </c>
      <c r="O1102">
        <v>0</v>
      </c>
      <c r="R1102" t="str">
        <f t="shared" si="227"/>
        <v xml:space="preserve"> </v>
      </c>
      <c r="S1102" t="str">
        <f t="shared" si="228"/>
        <v xml:space="preserve"> </v>
      </c>
      <c r="T1102" t="s">
        <v>241</v>
      </c>
      <c r="U1102" t="s">
        <v>241</v>
      </c>
    </row>
    <row r="1103" spans="1:21" x14ac:dyDescent="0.25">
      <c r="A1103" t="s">
        <v>209</v>
      </c>
      <c r="B1103" t="s">
        <v>210</v>
      </c>
      <c r="C1103">
        <v>3</v>
      </c>
      <c r="D1103">
        <v>3</v>
      </c>
      <c r="E1103">
        <f t="shared" si="229"/>
        <v>9</v>
      </c>
      <c r="F1103">
        <f t="shared" si="219"/>
        <v>33</v>
      </c>
      <c r="G1103">
        <f t="shared" si="221"/>
        <v>4</v>
      </c>
      <c r="H1103">
        <f t="shared" si="222"/>
        <v>9</v>
      </c>
      <c r="I1103">
        <f t="shared" si="223"/>
        <v>33</v>
      </c>
      <c r="J1103">
        <f t="shared" si="224"/>
        <v>3.6666666666666665</v>
      </c>
      <c r="K1103">
        <f t="shared" si="225"/>
        <v>0</v>
      </c>
      <c r="M1103">
        <f t="shared" si="226"/>
        <v>0</v>
      </c>
      <c r="N1103">
        <v>0</v>
      </c>
      <c r="O1103">
        <v>0</v>
      </c>
      <c r="R1103" t="str">
        <f t="shared" si="227"/>
        <v xml:space="preserve"> </v>
      </c>
      <c r="S1103" t="str">
        <f t="shared" si="228"/>
        <v xml:space="preserve"> </v>
      </c>
      <c r="T1103" t="s">
        <v>241</v>
      </c>
      <c r="U1103" t="s">
        <v>241</v>
      </c>
    </row>
    <row r="1104" spans="1:21" x14ac:dyDescent="0.25">
      <c r="A1104" t="s">
        <v>209</v>
      </c>
      <c r="B1104" t="s">
        <v>210</v>
      </c>
      <c r="C1104">
        <v>4</v>
      </c>
      <c r="D1104">
        <v>3</v>
      </c>
      <c r="E1104">
        <f t="shared" si="229"/>
        <v>12</v>
      </c>
      <c r="F1104">
        <f t="shared" si="219"/>
        <v>45</v>
      </c>
      <c r="G1104">
        <f t="shared" si="221"/>
        <v>5</v>
      </c>
      <c r="H1104">
        <f t="shared" si="222"/>
        <v>12</v>
      </c>
      <c r="I1104">
        <f t="shared" si="223"/>
        <v>45</v>
      </c>
      <c r="J1104">
        <f t="shared" si="224"/>
        <v>3.75</v>
      </c>
      <c r="K1104">
        <f t="shared" si="225"/>
        <v>0</v>
      </c>
      <c r="M1104">
        <f t="shared" si="226"/>
        <v>0</v>
      </c>
      <c r="N1104">
        <v>0</v>
      </c>
      <c r="O1104">
        <v>0</v>
      </c>
      <c r="R1104" t="str">
        <f t="shared" si="227"/>
        <v xml:space="preserve"> </v>
      </c>
      <c r="S1104" t="str">
        <f t="shared" si="228"/>
        <v xml:space="preserve"> </v>
      </c>
      <c r="T1104" t="s">
        <v>241</v>
      </c>
      <c r="U1104" t="s">
        <v>241</v>
      </c>
    </row>
    <row r="1105" spans="1:21" x14ac:dyDescent="0.25">
      <c r="A1105" t="s">
        <v>209</v>
      </c>
      <c r="B1105" t="s">
        <v>210</v>
      </c>
      <c r="C1105">
        <v>2</v>
      </c>
      <c r="D1105">
        <v>2</v>
      </c>
      <c r="E1105">
        <f t="shared" si="229"/>
        <v>4</v>
      </c>
      <c r="F1105">
        <f t="shared" ref="F1105:F1162" si="230">IF(B1105=B1104,F1104+E1105,F1104)</f>
        <v>49</v>
      </c>
      <c r="G1105">
        <f t="shared" si="221"/>
        <v>6</v>
      </c>
      <c r="H1105">
        <f t="shared" si="222"/>
        <v>14</v>
      </c>
      <c r="I1105">
        <f t="shared" si="223"/>
        <v>49</v>
      </c>
      <c r="J1105">
        <f t="shared" si="224"/>
        <v>3.5</v>
      </c>
      <c r="K1105">
        <f t="shared" si="225"/>
        <v>0</v>
      </c>
      <c r="M1105">
        <f t="shared" si="226"/>
        <v>0</v>
      </c>
      <c r="N1105">
        <v>0</v>
      </c>
      <c r="O1105">
        <v>0</v>
      </c>
      <c r="R1105" t="str">
        <f t="shared" si="227"/>
        <v xml:space="preserve"> </v>
      </c>
      <c r="S1105" t="str">
        <f t="shared" si="228"/>
        <v xml:space="preserve"> </v>
      </c>
      <c r="T1105" t="s">
        <v>241</v>
      </c>
      <c r="U1105" t="s">
        <v>241</v>
      </c>
    </row>
    <row r="1106" spans="1:21" x14ac:dyDescent="0.25">
      <c r="A1106" t="s">
        <v>209</v>
      </c>
      <c r="B1106" t="s">
        <v>210</v>
      </c>
      <c r="C1106">
        <v>2</v>
      </c>
      <c r="D1106">
        <v>3</v>
      </c>
      <c r="E1106">
        <f t="shared" si="229"/>
        <v>6</v>
      </c>
      <c r="F1106">
        <f t="shared" si="230"/>
        <v>55</v>
      </c>
      <c r="G1106">
        <f t="shared" si="221"/>
        <v>7</v>
      </c>
      <c r="H1106">
        <f t="shared" si="222"/>
        <v>17</v>
      </c>
      <c r="I1106">
        <f t="shared" si="223"/>
        <v>55</v>
      </c>
      <c r="J1106">
        <f t="shared" si="224"/>
        <v>3.2352941176470589</v>
      </c>
      <c r="K1106">
        <f t="shared" si="225"/>
        <v>0</v>
      </c>
      <c r="M1106">
        <f t="shared" si="226"/>
        <v>0</v>
      </c>
      <c r="N1106">
        <v>0</v>
      </c>
      <c r="O1106">
        <v>0</v>
      </c>
      <c r="R1106" t="str">
        <f t="shared" si="227"/>
        <v xml:space="preserve"> </v>
      </c>
      <c r="S1106" t="str">
        <f t="shared" si="228"/>
        <v xml:space="preserve"> </v>
      </c>
      <c r="T1106" t="s">
        <v>241</v>
      </c>
      <c r="U1106" t="s">
        <v>241</v>
      </c>
    </row>
    <row r="1107" spans="1:21" x14ac:dyDescent="0.25">
      <c r="A1107" t="s">
        <v>209</v>
      </c>
      <c r="B1107" t="s">
        <v>210</v>
      </c>
      <c r="C1107">
        <v>5</v>
      </c>
      <c r="D1107">
        <v>1</v>
      </c>
      <c r="E1107">
        <f t="shared" si="229"/>
        <v>5</v>
      </c>
      <c r="F1107">
        <f t="shared" si="230"/>
        <v>60</v>
      </c>
      <c r="G1107">
        <f t="shared" si="221"/>
        <v>8</v>
      </c>
      <c r="H1107">
        <f t="shared" si="222"/>
        <v>18</v>
      </c>
      <c r="I1107">
        <f t="shared" si="223"/>
        <v>60</v>
      </c>
      <c r="J1107">
        <f t="shared" si="224"/>
        <v>3.3333333333333335</v>
      </c>
      <c r="K1107">
        <f t="shared" si="225"/>
        <v>0</v>
      </c>
      <c r="M1107">
        <f t="shared" si="226"/>
        <v>0</v>
      </c>
      <c r="N1107">
        <v>0</v>
      </c>
      <c r="O1107">
        <v>0</v>
      </c>
      <c r="R1107" t="str">
        <f t="shared" si="227"/>
        <v xml:space="preserve"> </v>
      </c>
      <c r="S1107" t="str">
        <f t="shared" si="228"/>
        <v xml:space="preserve"> </v>
      </c>
      <c r="T1107" t="s">
        <v>241</v>
      </c>
      <c r="U1107" t="s">
        <v>241</v>
      </c>
    </row>
    <row r="1108" spans="1:21" x14ac:dyDescent="0.25">
      <c r="A1108" t="s">
        <v>209</v>
      </c>
      <c r="B1108" t="s">
        <v>210</v>
      </c>
      <c r="C1108">
        <v>4</v>
      </c>
      <c r="D1108">
        <v>2</v>
      </c>
      <c r="E1108">
        <f t="shared" si="229"/>
        <v>8</v>
      </c>
      <c r="F1108">
        <f t="shared" si="230"/>
        <v>68</v>
      </c>
      <c r="G1108">
        <f t="shared" si="221"/>
        <v>9</v>
      </c>
      <c r="H1108">
        <f t="shared" si="222"/>
        <v>20</v>
      </c>
      <c r="I1108">
        <f t="shared" si="223"/>
        <v>68</v>
      </c>
      <c r="J1108">
        <f t="shared" si="224"/>
        <v>3.4</v>
      </c>
      <c r="K1108">
        <f t="shared" si="225"/>
        <v>0</v>
      </c>
      <c r="M1108">
        <f t="shared" si="226"/>
        <v>0</v>
      </c>
      <c r="N1108">
        <v>0</v>
      </c>
      <c r="O1108">
        <v>0</v>
      </c>
      <c r="R1108" t="str">
        <f t="shared" si="227"/>
        <v xml:space="preserve"> </v>
      </c>
      <c r="S1108" t="str">
        <f t="shared" si="228"/>
        <v xml:space="preserve"> </v>
      </c>
      <c r="T1108" t="s">
        <v>241</v>
      </c>
      <c r="U1108" t="s">
        <v>241</v>
      </c>
    </row>
    <row r="1109" spans="1:21" x14ac:dyDescent="0.25">
      <c r="A1109" t="s">
        <v>209</v>
      </c>
      <c r="B1109" t="s">
        <v>210</v>
      </c>
      <c r="C1109">
        <v>2</v>
      </c>
      <c r="D1109">
        <v>2</v>
      </c>
      <c r="E1109">
        <f t="shared" si="229"/>
        <v>4</v>
      </c>
      <c r="F1109">
        <v>43</v>
      </c>
      <c r="G1109">
        <f t="shared" si="221"/>
        <v>10</v>
      </c>
      <c r="H1109">
        <f t="shared" si="222"/>
        <v>22</v>
      </c>
      <c r="I1109">
        <f t="shared" si="223"/>
        <v>72</v>
      </c>
      <c r="J1109">
        <f t="shared" si="224"/>
        <v>3.2727272727272729</v>
      </c>
      <c r="K1109">
        <f t="shared" si="225"/>
        <v>3.2727272727272729</v>
      </c>
      <c r="M1109" t="str">
        <f t="shared" si="226"/>
        <v>D20</v>
      </c>
      <c r="N1109">
        <v>0</v>
      </c>
      <c r="O1109">
        <v>0</v>
      </c>
      <c r="R1109" t="str">
        <f t="shared" si="227"/>
        <v>Maria Prus</v>
      </c>
      <c r="S1109" t="str">
        <f t="shared" si="228"/>
        <v>D20</v>
      </c>
      <c r="T1109" t="s">
        <v>241</v>
      </c>
      <c r="U1109" t="s">
        <v>241</v>
      </c>
    </row>
    <row r="1110" spans="1:21" x14ac:dyDescent="0.25">
      <c r="A1110" t="s">
        <v>211</v>
      </c>
      <c r="B1110" t="s">
        <v>212</v>
      </c>
      <c r="C1110">
        <v>5</v>
      </c>
      <c r="D1110">
        <v>1</v>
      </c>
      <c r="E1110">
        <f t="shared" si="229"/>
        <v>5</v>
      </c>
      <c r="F1110">
        <f t="shared" ref="F1110" si="231">IF(B1110=B1109,F1109+E1110,E1109)</f>
        <v>4</v>
      </c>
      <c r="G1110">
        <f t="shared" si="221"/>
        <v>1</v>
      </c>
      <c r="H1110">
        <f t="shared" si="222"/>
        <v>1</v>
      </c>
      <c r="I1110">
        <f t="shared" si="223"/>
        <v>5</v>
      </c>
      <c r="J1110">
        <f t="shared" si="224"/>
        <v>5</v>
      </c>
      <c r="K1110">
        <f t="shared" si="225"/>
        <v>0</v>
      </c>
      <c r="M1110">
        <f t="shared" si="226"/>
        <v>0</v>
      </c>
      <c r="N1110">
        <v>0</v>
      </c>
      <c r="O1110">
        <v>0</v>
      </c>
      <c r="R1110" t="str">
        <f t="shared" si="227"/>
        <v xml:space="preserve"> </v>
      </c>
      <c r="S1110" t="str">
        <f t="shared" si="228"/>
        <v xml:space="preserve"> </v>
      </c>
      <c r="T1110" t="s">
        <v>241</v>
      </c>
      <c r="U1110" t="s">
        <v>241</v>
      </c>
    </row>
    <row r="1111" spans="1:21" x14ac:dyDescent="0.25">
      <c r="A1111" t="s">
        <v>211</v>
      </c>
      <c r="B1111" t="s">
        <v>212</v>
      </c>
      <c r="C1111">
        <v>4</v>
      </c>
      <c r="D1111">
        <v>2</v>
      </c>
      <c r="E1111">
        <f t="shared" si="229"/>
        <v>8</v>
      </c>
      <c r="F1111">
        <f t="shared" si="219"/>
        <v>12</v>
      </c>
      <c r="G1111">
        <f t="shared" si="221"/>
        <v>2</v>
      </c>
      <c r="H1111">
        <f t="shared" si="222"/>
        <v>3</v>
      </c>
      <c r="I1111">
        <f t="shared" si="223"/>
        <v>13</v>
      </c>
      <c r="J1111">
        <f t="shared" si="224"/>
        <v>4.333333333333333</v>
      </c>
      <c r="K1111">
        <f t="shared" si="225"/>
        <v>0</v>
      </c>
      <c r="M1111">
        <f t="shared" si="226"/>
        <v>0</v>
      </c>
      <c r="N1111">
        <v>0</v>
      </c>
      <c r="O1111">
        <v>0</v>
      </c>
      <c r="R1111" t="str">
        <f t="shared" si="227"/>
        <v xml:space="preserve"> </v>
      </c>
      <c r="S1111" t="str">
        <f t="shared" si="228"/>
        <v xml:space="preserve"> </v>
      </c>
      <c r="T1111" t="s">
        <v>241</v>
      </c>
      <c r="U1111" t="s">
        <v>241</v>
      </c>
    </row>
    <row r="1112" spans="1:21" x14ac:dyDescent="0.25">
      <c r="A1112" t="s">
        <v>211</v>
      </c>
      <c r="B1112" t="s">
        <v>212</v>
      </c>
      <c r="C1112">
        <v>5</v>
      </c>
      <c r="D1112">
        <v>3</v>
      </c>
      <c r="E1112">
        <f t="shared" si="229"/>
        <v>15</v>
      </c>
      <c r="F1112">
        <f t="shared" si="219"/>
        <v>27</v>
      </c>
      <c r="G1112">
        <f t="shared" si="221"/>
        <v>3</v>
      </c>
      <c r="H1112">
        <f t="shared" si="222"/>
        <v>6</v>
      </c>
      <c r="I1112">
        <f t="shared" si="223"/>
        <v>28</v>
      </c>
      <c r="J1112">
        <f t="shared" si="224"/>
        <v>4.666666666666667</v>
      </c>
      <c r="K1112">
        <f t="shared" si="225"/>
        <v>0</v>
      </c>
      <c r="M1112">
        <f t="shared" si="226"/>
        <v>0</v>
      </c>
      <c r="N1112">
        <v>0</v>
      </c>
      <c r="O1112">
        <v>0</v>
      </c>
      <c r="R1112" t="str">
        <f t="shared" si="227"/>
        <v xml:space="preserve"> </v>
      </c>
      <c r="S1112" t="str">
        <f t="shared" si="228"/>
        <v xml:space="preserve"> </v>
      </c>
      <c r="T1112" t="s">
        <v>241</v>
      </c>
      <c r="U1112" t="s">
        <v>241</v>
      </c>
    </row>
    <row r="1113" spans="1:21" x14ac:dyDescent="0.25">
      <c r="A1113" t="s">
        <v>211</v>
      </c>
      <c r="B1113" t="s">
        <v>212</v>
      </c>
      <c r="C1113">
        <v>5</v>
      </c>
      <c r="D1113">
        <v>3</v>
      </c>
      <c r="E1113">
        <f t="shared" si="229"/>
        <v>15</v>
      </c>
      <c r="F1113">
        <f t="shared" si="219"/>
        <v>42</v>
      </c>
      <c r="G1113">
        <f t="shared" si="221"/>
        <v>4</v>
      </c>
      <c r="H1113">
        <f t="shared" si="222"/>
        <v>9</v>
      </c>
      <c r="I1113">
        <f t="shared" si="223"/>
        <v>43</v>
      </c>
      <c r="J1113">
        <f t="shared" si="224"/>
        <v>4.7777777777777777</v>
      </c>
      <c r="K1113">
        <f t="shared" si="225"/>
        <v>0</v>
      </c>
      <c r="M1113">
        <f t="shared" si="226"/>
        <v>0</v>
      </c>
      <c r="N1113">
        <v>0</v>
      </c>
      <c r="O1113">
        <v>0</v>
      </c>
      <c r="R1113" t="str">
        <f t="shared" si="227"/>
        <v xml:space="preserve"> </v>
      </c>
      <c r="S1113" t="str">
        <f t="shared" si="228"/>
        <v xml:space="preserve"> </v>
      </c>
      <c r="T1113" t="s">
        <v>241</v>
      </c>
      <c r="U1113" t="s">
        <v>241</v>
      </c>
    </row>
    <row r="1114" spans="1:21" x14ac:dyDescent="0.25">
      <c r="A1114" t="s">
        <v>211</v>
      </c>
      <c r="B1114" t="s">
        <v>212</v>
      </c>
      <c r="C1114">
        <v>5</v>
      </c>
      <c r="D1114">
        <v>3</v>
      </c>
      <c r="E1114">
        <f t="shared" si="229"/>
        <v>15</v>
      </c>
      <c r="F1114">
        <f t="shared" si="219"/>
        <v>57</v>
      </c>
      <c r="G1114">
        <f t="shared" si="221"/>
        <v>5</v>
      </c>
      <c r="H1114">
        <f t="shared" si="222"/>
        <v>12</v>
      </c>
      <c r="I1114">
        <f t="shared" si="223"/>
        <v>58</v>
      </c>
      <c r="J1114">
        <f t="shared" si="224"/>
        <v>4.833333333333333</v>
      </c>
      <c r="K1114">
        <f t="shared" si="225"/>
        <v>0</v>
      </c>
      <c r="M1114">
        <f t="shared" si="226"/>
        <v>0</v>
      </c>
      <c r="N1114">
        <v>0</v>
      </c>
      <c r="O1114">
        <v>0</v>
      </c>
      <c r="R1114" t="str">
        <f t="shared" si="227"/>
        <v xml:space="preserve"> </v>
      </c>
      <c r="S1114" t="str">
        <f t="shared" si="228"/>
        <v xml:space="preserve"> </v>
      </c>
      <c r="T1114" t="s">
        <v>241</v>
      </c>
      <c r="U1114" t="s">
        <v>241</v>
      </c>
    </row>
    <row r="1115" spans="1:21" x14ac:dyDescent="0.25">
      <c r="A1115" t="s">
        <v>211</v>
      </c>
      <c r="B1115" t="s">
        <v>212</v>
      </c>
      <c r="C1115">
        <v>6</v>
      </c>
      <c r="D1115">
        <v>2</v>
      </c>
      <c r="E1115">
        <f t="shared" si="229"/>
        <v>12</v>
      </c>
      <c r="F1115">
        <f t="shared" si="219"/>
        <v>69</v>
      </c>
      <c r="G1115">
        <f t="shared" si="221"/>
        <v>6</v>
      </c>
      <c r="H1115">
        <f t="shared" si="222"/>
        <v>14</v>
      </c>
      <c r="I1115">
        <f t="shared" si="223"/>
        <v>70</v>
      </c>
      <c r="J1115">
        <f t="shared" si="224"/>
        <v>5</v>
      </c>
      <c r="K1115">
        <f t="shared" si="225"/>
        <v>0</v>
      </c>
      <c r="M1115">
        <f t="shared" si="226"/>
        <v>0</v>
      </c>
      <c r="N1115">
        <v>0</v>
      </c>
      <c r="O1115">
        <v>0</v>
      </c>
      <c r="R1115" t="str">
        <f t="shared" si="227"/>
        <v xml:space="preserve"> </v>
      </c>
      <c r="S1115" t="str">
        <f t="shared" si="228"/>
        <v xml:space="preserve"> </v>
      </c>
      <c r="T1115" t="s">
        <v>241</v>
      </c>
      <c r="U1115" t="s">
        <v>241</v>
      </c>
    </row>
    <row r="1116" spans="1:21" x14ac:dyDescent="0.25">
      <c r="A1116" t="s">
        <v>211</v>
      </c>
      <c r="B1116" t="s">
        <v>212</v>
      </c>
      <c r="C1116">
        <v>4</v>
      </c>
      <c r="D1116">
        <v>1</v>
      </c>
      <c r="E1116">
        <f t="shared" si="229"/>
        <v>4</v>
      </c>
      <c r="F1116">
        <f t="shared" si="219"/>
        <v>73</v>
      </c>
      <c r="G1116">
        <f t="shared" si="221"/>
        <v>7</v>
      </c>
      <c r="H1116">
        <f t="shared" si="222"/>
        <v>15</v>
      </c>
      <c r="I1116">
        <f t="shared" si="223"/>
        <v>74</v>
      </c>
      <c r="J1116">
        <f t="shared" si="224"/>
        <v>4.9333333333333336</v>
      </c>
      <c r="K1116">
        <f t="shared" si="225"/>
        <v>0</v>
      </c>
      <c r="M1116">
        <f t="shared" si="226"/>
        <v>0</v>
      </c>
      <c r="N1116">
        <v>0</v>
      </c>
      <c r="O1116">
        <v>0</v>
      </c>
      <c r="R1116" t="str">
        <f t="shared" si="227"/>
        <v xml:space="preserve"> </v>
      </c>
      <c r="S1116" t="str">
        <f t="shared" si="228"/>
        <v xml:space="preserve"> </v>
      </c>
      <c r="T1116" t="s">
        <v>241</v>
      </c>
      <c r="U1116" t="s">
        <v>241</v>
      </c>
    </row>
    <row r="1117" spans="1:21" x14ac:dyDescent="0.25">
      <c r="A1117" t="s">
        <v>211</v>
      </c>
      <c r="B1117" t="s">
        <v>212</v>
      </c>
      <c r="C1117">
        <v>4</v>
      </c>
      <c r="D1117">
        <v>1</v>
      </c>
      <c r="E1117">
        <f t="shared" si="229"/>
        <v>4</v>
      </c>
      <c r="F1117">
        <f t="shared" si="219"/>
        <v>77</v>
      </c>
      <c r="G1117">
        <f t="shared" si="221"/>
        <v>8</v>
      </c>
      <c r="H1117">
        <f t="shared" si="222"/>
        <v>16</v>
      </c>
      <c r="I1117">
        <f t="shared" si="223"/>
        <v>78</v>
      </c>
      <c r="J1117">
        <f t="shared" si="224"/>
        <v>4.875</v>
      </c>
      <c r="K1117">
        <f t="shared" si="225"/>
        <v>0</v>
      </c>
      <c r="M1117">
        <f t="shared" si="226"/>
        <v>0</v>
      </c>
      <c r="N1117">
        <v>0</v>
      </c>
      <c r="O1117">
        <v>0</v>
      </c>
      <c r="R1117" t="str">
        <f t="shared" si="227"/>
        <v xml:space="preserve"> </v>
      </c>
      <c r="S1117" t="str">
        <f t="shared" si="228"/>
        <v xml:space="preserve"> </v>
      </c>
      <c r="T1117" t="s">
        <v>241</v>
      </c>
      <c r="U1117" t="s">
        <v>241</v>
      </c>
    </row>
    <row r="1118" spans="1:21" x14ac:dyDescent="0.25">
      <c r="A1118" t="s">
        <v>211</v>
      </c>
      <c r="B1118" t="s">
        <v>212</v>
      </c>
      <c r="C1118">
        <v>5</v>
      </c>
      <c r="D1118">
        <v>2</v>
      </c>
      <c r="E1118">
        <f t="shared" si="229"/>
        <v>10</v>
      </c>
      <c r="F1118">
        <f t="shared" si="219"/>
        <v>87</v>
      </c>
      <c r="G1118">
        <f t="shared" si="221"/>
        <v>9</v>
      </c>
      <c r="H1118">
        <f t="shared" si="222"/>
        <v>18</v>
      </c>
      <c r="I1118">
        <f t="shared" si="223"/>
        <v>88</v>
      </c>
      <c r="J1118">
        <f t="shared" si="224"/>
        <v>4.8888888888888893</v>
      </c>
      <c r="K1118">
        <f t="shared" si="225"/>
        <v>0</v>
      </c>
      <c r="M1118">
        <f t="shared" si="226"/>
        <v>0</v>
      </c>
      <c r="N1118">
        <v>0</v>
      </c>
      <c r="O1118">
        <v>0</v>
      </c>
      <c r="R1118" t="str">
        <f t="shared" si="227"/>
        <v xml:space="preserve"> </v>
      </c>
      <c r="S1118" t="str">
        <f t="shared" si="228"/>
        <v xml:space="preserve"> </v>
      </c>
      <c r="T1118" t="s">
        <v>241</v>
      </c>
      <c r="U1118" t="s">
        <v>241</v>
      </c>
    </row>
    <row r="1119" spans="1:21" x14ac:dyDescent="0.25">
      <c r="A1119" t="s">
        <v>211</v>
      </c>
      <c r="B1119" t="s">
        <v>212</v>
      </c>
      <c r="C1119">
        <v>5</v>
      </c>
      <c r="D1119">
        <v>3</v>
      </c>
      <c r="E1119">
        <f t="shared" si="229"/>
        <v>15</v>
      </c>
      <c r="F1119">
        <f t="shared" si="219"/>
        <v>102</v>
      </c>
      <c r="G1119">
        <f t="shared" si="221"/>
        <v>10</v>
      </c>
      <c r="H1119">
        <f t="shared" si="222"/>
        <v>21</v>
      </c>
      <c r="I1119">
        <f t="shared" si="223"/>
        <v>103</v>
      </c>
      <c r="J1119">
        <f t="shared" si="224"/>
        <v>4.9047619047619051</v>
      </c>
      <c r="K1119">
        <f t="shared" si="225"/>
        <v>0</v>
      </c>
      <c r="M1119">
        <f t="shared" si="226"/>
        <v>0</v>
      </c>
      <c r="N1119">
        <v>0</v>
      </c>
      <c r="O1119">
        <v>0</v>
      </c>
      <c r="R1119" t="str">
        <f t="shared" si="227"/>
        <v xml:space="preserve"> </v>
      </c>
      <c r="S1119" t="str">
        <f t="shared" si="228"/>
        <v xml:space="preserve"> </v>
      </c>
      <c r="T1119" t="s">
        <v>241</v>
      </c>
      <c r="U1119" t="s">
        <v>241</v>
      </c>
    </row>
    <row r="1120" spans="1:21" x14ac:dyDescent="0.25">
      <c r="A1120" t="s">
        <v>211</v>
      </c>
      <c r="B1120" t="s">
        <v>212</v>
      </c>
      <c r="C1120">
        <v>2</v>
      </c>
      <c r="D1120">
        <v>3</v>
      </c>
      <c r="E1120">
        <f t="shared" si="229"/>
        <v>6</v>
      </c>
      <c r="F1120">
        <f t="shared" si="219"/>
        <v>108</v>
      </c>
      <c r="G1120">
        <f t="shared" si="221"/>
        <v>11</v>
      </c>
      <c r="H1120">
        <f t="shared" si="222"/>
        <v>24</v>
      </c>
      <c r="I1120">
        <f t="shared" si="223"/>
        <v>109</v>
      </c>
      <c r="J1120">
        <f t="shared" si="224"/>
        <v>4.541666666666667</v>
      </c>
      <c r="K1120">
        <f t="shared" si="225"/>
        <v>0</v>
      </c>
      <c r="M1120">
        <f t="shared" si="226"/>
        <v>0</v>
      </c>
      <c r="N1120">
        <v>0</v>
      </c>
      <c r="O1120">
        <v>0</v>
      </c>
      <c r="R1120" t="str">
        <f t="shared" si="227"/>
        <v xml:space="preserve"> </v>
      </c>
      <c r="S1120" t="str">
        <f t="shared" si="228"/>
        <v xml:space="preserve"> </v>
      </c>
      <c r="T1120" t="s">
        <v>241</v>
      </c>
      <c r="U1120" t="s">
        <v>241</v>
      </c>
    </row>
    <row r="1121" spans="1:21" x14ac:dyDescent="0.25">
      <c r="A1121" t="s">
        <v>211</v>
      </c>
      <c r="B1121" t="s">
        <v>212</v>
      </c>
      <c r="C1121">
        <v>5</v>
      </c>
      <c r="D1121">
        <v>2</v>
      </c>
      <c r="E1121">
        <f t="shared" si="229"/>
        <v>10</v>
      </c>
      <c r="F1121">
        <f t="shared" si="219"/>
        <v>118</v>
      </c>
      <c r="G1121">
        <f t="shared" si="221"/>
        <v>12</v>
      </c>
      <c r="H1121">
        <f t="shared" si="222"/>
        <v>26</v>
      </c>
      <c r="I1121">
        <f t="shared" si="223"/>
        <v>119</v>
      </c>
      <c r="J1121">
        <f t="shared" si="224"/>
        <v>4.5769230769230766</v>
      </c>
      <c r="K1121">
        <f t="shared" si="225"/>
        <v>4.5769230769230766</v>
      </c>
      <c r="M1121" t="str">
        <f t="shared" si="226"/>
        <v>D21</v>
      </c>
      <c r="N1121">
        <v>0</v>
      </c>
      <c r="O1121">
        <v>0</v>
      </c>
      <c r="R1121" t="str">
        <f t="shared" si="227"/>
        <v>Eliza Pszczółka</v>
      </c>
      <c r="S1121" t="str">
        <f t="shared" si="228"/>
        <v>D21</v>
      </c>
      <c r="T1121" t="s">
        <v>241</v>
      </c>
      <c r="U1121" t="s">
        <v>241</v>
      </c>
    </row>
    <row r="1122" spans="1:21" x14ac:dyDescent="0.25">
      <c r="A1122" t="s">
        <v>213</v>
      </c>
      <c r="B1122" t="s">
        <v>214</v>
      </c>
      <c r="C1122">
        <v>4</v>
      </c>
      <c r="D1122">
        <v>1</v>
      </c>
      <c r="E1122">
        <f t="shared" si="229"/>
        <v>4</v>
      </c>
      <c r="F1122">
        <f t="shared" si="219"/>
        <v>10</v>
      </c>
      <c r="G1122">
        <f t="shared" si="221"/>
        <v>1</v>
      </c>
      <c r="H1122">
        <f t="shared" si="222"/>
        <v>1</v>
      </c>
      <c r="I1122">
        <f t="shared" si="223"/>
        <v>4</v>
      </c>
      <c r="J1122">
        <f t="shared" si="224"/>
        <v>4</v>
      </c>
      <c r="K1122">
        <f t="shared" si="225"/>
        <v>0</v>
      </c>
      <c r="M1122">
        <f t="shared" si="226"/>
        <v>0</v>
      </c>
      <c r="N1122">
        <v>0</v>
      </c>
      <c r="O1122">
        <v>0</v>
      </c>
      <c r="R1122" t="str">
        <f t="shared" si="227"/>
        <v xml:space="preserve"> </v>
      </c>
      <c r="S1122" t="str">
        <f t="shared" si="228"/>
        <v xml:space="preserve"> </v>
      </c>
      <c r="T1122" t="s">
        <v>241</v>
      </c>
      <c r="U1122" t="s">
        <v>241</v>
      </c>
    </row>
    <row r="1123" spans="1:21" x14ac:dyDescent="0.25">
      <c r="A1123" t="s">
        <v>213</v>
      </c>
      <c r="B1123" t="s">
        <v>214</v>
      </c>
      <c r="C1123">
        <v>5</v>
      </c>
      <c r="D1123">
        <v>2</v>
      </c>
      <c r="E1123">
        <f t="shared" si="229"/>
        <v>10</v>
      </c>
      <c r="F1123">
        <f t="shared" si="219"/>
        <v>20</v>
      </c>
      <c r="G1123">
        <f t="shared" si="221"/>
        <v>2</v>
      </c>
      <c r="H1123">
        <f t="shared" si="222"/>
        <v>3</v>
      </c>
      <c r="I1123">
        <f t="shared" si="223"/>
        <v>14</v>
      </c>
      <c r="J1123">
        <f t="shared" si="224"/>
        <v>4.666666666666667</v>
      </c>
      <c r="K1123">
        <f t="shared" si="225"/>
        <v>0</v>
      </c>
      <c r="M1123">
        <f t="shared" si="226"/>
        <v>0</v>
      </c>
      <c r="N1123">
        <v>0</v>
      </c>
      <c r="O1123">
        <v>0</v>
      </c>
      <c r="R1123" t="str">
        <f t="shared" si="227"/>
        <v xml:space="preserve"> </v>
      </c>
      <c r="S1123" t="str">
        <f t="shared" si="228"/>
        <v xml:space="preserve"> </v>
      </c>
      <c r="T1123" t="s">
        <v>241</v>
      </c>
      <c r="U1123" t="s">
        <v>241</v>
      </c>
    </row>
    <row r="1124" spans="1:21" x14ac:dyDescent="0.25">
      <c r="A1124" t="s">
        <v>213</v>
      </c>
      <c r="B1124" t="s">
        <v>214</v>
      </c>
      <c r="C1124">
        <v>1</v>
      </c>
      <c r="D1124">
        <v>3</v>
      </c>
      <c r="E1124">
        <f t="shared" si="229"/>
        <v>3</v>
      </c>
      <c r="F1124">
        <f t="shared" si="219"/>
        <v>23</v>
      </c>
      <c r="G1124">
        <f t="shared" si="221"/>
        <v>3</v>
      </c>
      <c r="H1124">
        <f t="shared" si="222"/>
        <v>6</v>
      </c>
      <c r="I1124">
        <f t="shared" si="223"/>
        <v>17</v>
      </c>
      <c r="J1124">
        <f t="shared" si="224"/>
        <v>2.8333333333333335</v>
      </c>
      <c r="K1124">
        <f t="shared" si="225"/>
        <v>0</v>
      </c>
      <c r="M1124">
        <f t="shared" si="226"/>
        <v>0</v>
      </c>
      <c r="N1124">
        <v>0</v>
      </c>
      <c r="O1124">
        <v>0</v>
      </c>
      <c r="R1124" t="str">
        <f t="shared" si="227"/>
        <v xml:space="preserve"> </v>
      </c>
      <c r="S1124" t="str">
        <f t="shared" si="228"/>
        <v xml:space="preserve"> </v>
      </c>
      <c r="T1124" t="s">
        <v>241</v>
      </c>
      <c r="U1124" t="s">
        <v>241</v>
      </c>
    </row>
    <row r="1125" spans="1:21" x14ac:dyDescent="0.25">
      <c r="A1125" t="s">
        <v>213</v>
      </c>
      <c r="B1125" t="s">
        <v>214</v>
      </c>
      <c r="C1125">
        <v>4</v>
      </c>
      <c r="D1125">
        <v>2</v>
      </c>
      <c r="E1125">
        <f t="shared" si="229"/>
        <v>8</v>
      </c>
      <c r="F1125">
        <f t="shared" si="219"/>
        <v>31</v>
      </c>
      <c r="G1125">
        <f t="shared" si="221"/>
        <v>4</v>
      </c>
      <c r="H1125">
        <f t="shared" si="222"/>
        <v>8</v>
      </c>
      <c r="I1125">
        <f t="shared" si="223"/>
        <v>25</v>
      </c>
      <c r="J1125">
        <f t="shared" si="224"/>
        <v>3.125</v>
      </c>
      <c r="K1125">
        <f t="shared" si="225"/>
        <v>0</v>
      </c>
      <c r="M1125">
        <f t="shared" si="226"/>
        <v>0</v>
      </c>
      <c r="N1125">
        <v>0</v>
      </c>
      <c r="O1125">
        <v>0</v>
      </c>
      <c r="R1125" t="str">
        <f t="shared" si="227"/>
        <v xml:space="preserve"> </v>
      </c>
      <c r="S1125" t="str">
        <f t="shared" si="228"/>
        <v xml:space="preserve"> </v>
      </c>
      <c r="T1125" t="s">
        <v>241</v>
      </c>
      <c r="U1125" t="s">
        <v>241</v>
      </c>
    </row>
    <row r="1126" spans="1:21" x14ac:dyDescent="0.25">
      <c r="A1126" t="s">
        <v>213</v>
      </c>
      <c r="B1126" t="s">
        <v>214</v>
      </c>
      <c r="C1126">
        <v>4</v>
      </c>
      <c r="D1126">
        <v>3</v>
      </c>
      <c r="E1126">
        <f t="shared" si="229"/>
        <v>12</v>
      </c>
      <c r="F1126">
        <f t="shared" si="219"/>
        <v>43</v>
      </c>
      <c r="G1126">
        <f t="shared" si="221"/>
        <v>5</v>
      </c>
      <c r="H1126">
        <f t="shared" si="222"/>
        <v>11</v>
      </c>
      <c r="I1126">
        <f t="shared" si="223"/>
        <v>37</v>
      </c>
      <c r="J1126">
        <f t="shared" si="224"/>
        <v>3.3636363636363638</v>
      </c>
      <c r="K1126">
        <f t="shared" si="225"/>
        <v>0</v>
      </c>
      <c r="M1126">
        <f t="shared" si="226"/>
        <v>0</v>
      </c>
      <c r="N1126">
        <v>0</v>
      </c>
      <c r="O1126">
        <v>0</v>
      </c>
      <c r="R1126" t="str">
        <f t="shared" si="227"/>
        <v xml:space="preserve"> </v>
      </c>
      <c r="S1126" t="str">
        <f t="shared" si="228"/>
        <v xml:space="preserve"> </v>
      </c>
      <c r="T1126" t="s">
        <v>241</v>
      </c>
      <c r="U1126" t="s">
        <v>241</v>
      </c>
    </row>
    <row r="1127" spans="1:21" x14ac:dyDescent="0.25">
      <c r="A1127" t="s">
        <v>213</v>
      </c>
      <c r="B1127" t="s">
        <v>214</v>
      </c>
      <c r="C1127">
        <v>3</v>
      </c>
      <c r="D1127">
        <v>3</v>
      </c>
      <c r="E1127">
        <f t="shared" si="229"/>
        <v>9</v>
      </c>
      <c r="F1127">
        <f t="shared" si="219"/>
        <v>52</v>
      </c>
      <c r="G1127">
        <f t="shared" si="221"/>
        <v>6</v>
      </c>
      <c r="H1127">
        <f t="shared" si="222"/>
        <v>14</v>
      </c>
      <c r="I1127">
        <f t="shared" si="223"/>
        <v>46</v>
      </c>
      <c r="J1127">
        <f t="shared" si="224"/>
        <v>3.2857142857142856</v>
      </c>
      <c r="K1127">
        <f t="shared" si="225"/>
        <v>0</v>
      </c>
      <c r="M1127">
        <f t="shared" si="226"/>
        <v>0</v>
      </c>
      <c r="N1127">
        <v>0</v>
      </c>
      <c r="O1127">
        <v>0</v>
      </c>
      <c r="R1127" t="str">
        <f t="shared" si="227"/>
        <v xml:space="preserve"> </v>
      </c>
      <c r="S1127" t="str">
        <f t="shared" si="228"/>
        <v xml:space="preserve"> </v>
      </c>
      <c r="T1127" t="s">
        <v>241</v>
      </c>
      <c r="U1127" t="s">
        <v>241</v>
      </c>
    </row>
    <row r="1128" spans="1:21" x14ac:dyDescent="0.25">
      <c r="A1128" t="s">
        <v>213</v>
      </c>
      <c r="B1128" t="s">
        <v>214</v>
      </c>
      <c r="C1128">
        <v>5</v>
      </c>
      <c r="D1128">
        <v>1</v>
      </c>
      <c r="E1128">
        <f t="shared" si="229"/>
        <v>5</v>
      </c>
      <c r="F1128">
        <f t="shared" si="219"/>
        <v>57</v>
      </c>
      <c r="G1128">
        <f t="shared" si="221"/>
        <v>7</v>
      </c>
      <c r="H1128">
        <f t="shared" si="222"/>
        <v>15</v>
      </c>
      <c r="I1128">
        <f t="shared" si="223"/>
        <v>51</v>
      </c>
      <c r="J1128">
        <f t="shared" si="224"/>
        <v>3.4</v>
      </c>
      <c r="K1128">
        <f t="shared" si="225"/>
        <v>0</v>
      </c>
      <c r="M1128">
        <f t="shared" si="226"/>
        <v>0</v>
      </c>
      <c r="N1128">
        <v>0</v>
      </c>
      <c r="O1128">
        <v>0</v>
      </c>
      <c r="R1128" t="str">
        <f t="shared" si="227"/>
        <v xml:space="preserve"> </v>
      </c>
      <c r="S1128" t="str">
        <f t="shared" si="228"/>
        <v xml:space="preserve"> </v>
      </c>
      <c r="T1128" t="s">
        <v>241</v>
      </c>
      <c r="U1128" t="s">
        <v>241</v>
      </c>
    </row>
    <row r="1129" spans="1:21" x14ac:dyDescent="0.25">
      <c r="A1129" t="s">
        <v>213</v>
      </c>
      <c r="B1129" t="s">
        <v>214</v>
      </c>
      <c r="C1129">
        <v>5</v>
      </c>
      <c r="D1129">
        <v>2</v>
      </c>
      <c r="E1129">
        <f t="shared" si="229"/>
        <v>10</v>
      </c>
      <c r="F1129">
        <f t="shared" si="219"/>
        <v>67</v>
      </c>
      <c r="G1129">
        <f t="shared" si="221"/>
        <v>8</v>
      </c>
      <c r="H1129">
        <f t="shared" si="222"/>
        <v>17</v>
      </c>
      <c r="I1129">
        <f t="shared" si="223"/>
        <v>61</v>
      </c>
      <c r="J1129">
        <f t="shared" si="224"/>
        <v>3.5882352941176472</v>
      </c>
      <c r="K1129">
        <f t="shared" si="225"/>
        <v>0</v>
      </c>
      <c r="M1129">
        <f t="shared" si="226"/>
        <v>0</v>
      </c>
      <c r="N1129">
        <v>0</v>
      </c>
      <c r="O1129">
        <v>0</v>
      </c>
      <c r="R1129" t="str">
        <f t="shared" si="227"/>
        <v xml:space="preserve"> </v>
      </c>
      <c r="S1129" t="str">
        <f t="shared" si="228"/>
        <v xml:space="preserve"> </v>
      </c>
      <c r="T1129" t="s">
        <v>241</v>
      </c>
      <c r="U1129" t="s">
        <v>241</v>
      </c>
    </row>
    <row r="1130" spans="1:21" x14ac:dyDescent="0.25">
      <c r="A1130" t="s">
        <v>213</v>
      </c>
      <c r="B1130" t="s">
        <v>214</v>
      </c>
      <c r="C1130">
        <v>5</v>
      </c>
      <c r="D1130">
        <v>1</v>
      </c>
      <c r="E1130">
        <f t="shared" si="229"/>
        <v>5</v>
      </c>
      <c r="F1130">
        <f t="shared" ref="F1130:F1193" si="232">IF(B1130=B1129,F1129+E1130,E1129)</f>
        <v>72</v>
      </c>
      <c r="G1130">
        <f t="shared" si="221"/>
        <v>9</v>
      </c>
      <c r="H1130">
        <f t="shared" si="222"/>
        <v>18</v>
      </c>
      <c r="I1130">
        <f t="shared" si="223"/>
        <v>66</v>
      </c>
      <c r="J1130">
        <f t="shared" si="224"/>
        <v>3.6666666666666665</v>
      </c>
      <c r="K1130">
        <f t="shared" si="225"/>
        <v>0</v>
      </c>
      <c r="M1130">
        <f t="shared" si="226"/>
        <v>0</v>
      </c>
      <c r="N1130">
        <v>0</v>
      </c>
      <c r="O1130">
        <v>0</v>
      </c>
      <c r="R1130" t="str">
        <f t="shared" si="227"/>
        <v xml:space="preserve"> </v>
      </c>
      <c r="S1130" t="str">
        <f t="shared" si="228"/>
        <v xml:space="preserve"> </v>
      </c>
      <c r="T1130" t="s">
        <v>241</v>
      </c>
      <c r="U1130" t="s">
        <v>241</v>
      </c>
    </row>
    <row r="1131" spans="1:21" x14ac:dyDescent="0.25">
      <c r="A1131" t="s">
        <v>213</v>
      </c>
      <c r="B1131" t="s">
        <v>214</v>
      </c>
      <c r="C1131">
        <v>2</v>
      </c>
      <c r="D1131">
        <v>1</v>
      </c>
      <c r="E1131">
        <f t="shared" si="229"/>
        <v>2</v>
      </c>
      <c r="F1131">
        <f t="shared" si="232"/>
        <v>74</v>
      </c>
      <c r="G1131">
        <f t="shared" si="221"/>
        <v>10</v>
      </c>
      <c r="H1131">
        <f t="shared" si="222"/>
        <v>19</v>
      </c>
      <c r="I1131">
        <f t="shared" si="223"/>
        <v>68</v>
      </c>
      <c r="J1131">
        <f t="shared" si="224"/>
        <v>3.5789473684210527</v>
      </c>
      <c r="K1131">
        <f t="shared" si="225"/>
        <v>0</v>
      </c>
      <c r="M1131">
        <f t="shared" si="226"/>
        <v>0</v>
      </c>
      <c r="N1131">
        <v>0</v>
      </c>
      <c r="O1131">
        <v>0</v>
      </c>
      <c r="R1131" t="str">
        <f t="shared" si="227"/>
        <v xml:space="preserve"> </v>
      </c>
      <c r="S1131" t="str">
        <f t="shared" si="228"/>
        <v xml:space="preserve"> </v>
      </c>
      <c r="T1131" t="s">
        <v>241</v>
      </c>
      <c r="U1131" t="s">
        <v>241</v>
      </c>
    </row>
    <row r="1132" spans="1:21" x14ac:dyDescent="0.25">
      <c r="A1132" t="s">
        <v>213</v>
      </c>
      <c r="B1132" t="s">
        <v>214</v>
      </c>
      <c r="C1132">
        <v>5</v>
      </c>
      <c r="D1132">
        <v>3</v>
      </c>
      <c r="E1132">
        <f t="shared" si="229"/>
        <v>15</v>
      </c>
      <c r="F1132">
        <f t="shared" si="230"/>
        <v>89</v>
      </c>
      <c r="G1132">
        <f t="shared" si="221"/>
        <v>11</v>
      </c>
      <c r="H1132">
        <f t="shared" si="222"/>
        <v>22</v>
      </c>
      <c r="I1132">
        <f t="shared" si="223"/>
        <v>83</v>
      </c>
      <c r="J1132">
        <f t="shared" si="224"/>
        <v>3.7727272727272729</v>
      </c>
      <c r="K1132">
        <f t="shared" si="225"/>
        <v>0</v>
      </c>
      <c r="M1132">
        <f t="shared" si="226"/>
        <v>0</v>
      </c>
      <c r="N1132">
        <v>0</v>
      </c>
      <c r="O1132">
        <v>0</v>
      </c>
      <c r="R1132" t="str">
        <f t="shared" si="227"/>
        <v xml:space="preserve"> </v>
      </c>
      <c r="S1132" t="str">
        <f t="shared" si="228"/>
        <v xml:space="preserve"> </v>
      </c>
      <c r="T1132" t="s">
        <v>241</v>
      </c>
      <c r="U1132" t="s">
        <v>241</v>
      </c>
    </row>
    <row r="1133" spans="1:21" x14ac:dyDescent="0.25">
      <c r="A1133" t="s">
        <v>213</v>
      </c>
      <c r="B1133" t="s">
        <v>214</v>
      </c>
      <c r="C1133">
        <v>4</v>
      </c>
      <c r="D1133">
        <v>2</v>
      </c>
      <c r="E1133">
        <f t="shared" si="229"/>
        <v>8</v>
      </c>
      <c r="F1133">
        <f t="shared" si="230"/>
        <v>97</v>
      </c>
      <c r="G1133">
        <f t="shared" si="221"/>
        <v>12</v>
      </c>
      <c r="H1133">
        <f t="shared" si="222"/>
        <v>24</v>
      </c>
      <c r="I1133">
        <f t="shared" si="223"/>
        <v>91</v>
      </c>
      <c r="J1133">
        <f t="shared" si="224"/>
        <v>3.7916666666666665</v>
      </c>
      <c r="K1133">
        <f t="shared" si="225"/>
        <v>3.7916666666666665</v>
      </c>
      <c r="M1133" t="str">
        <f t="shared" si="226"/>
        <v>D22</v>
      </c>
      <c r="N1133">
        <v>0</v>
      </c>
      <c r="O1133">
        <v>0</v>
      </c>
      <c r="R1133" t="str">
        <f t="shared" si="227"/>
        <v>Adela Rybak</v>
      </c>
      <c r="S1133" t="str">
        <f t="shared" si="228"/>
        <v>D22</v>
      </c>
      <c r="T1133" t="s">
        <v>241</v>
      </c>
      <c r="U1133" t="s">
        <v>241</v>
      </c>
    </row>
    <row r="1134" spans="1:21" x14ac:dyDescent="0.25">
      <c r="A1134" t="s">
        <v>215</v>
      </c>
      <c r="B1134" t="s">
        <v>216</v>
      </c>
      <c r="C1134">
        <v>1</v>
      </c>
      <c r="D1134">
        <v>1</v>
      </c>
      <c r="E1134">
        <f t="shared" si="229"/>
        <v>1</v>
      </c>
      <c r="F1134">
        <f t="shared" si="230"/>
        <v>97</v>
      </c>
      <c r="G1134">
        <f t="shared" si="221"/>
        <v>1</v>
      </c>
      <c r="H1134">
        <f t="shared" si="222"/>
        <v>1</v>
      </c>
      <c r="I1134">
        <f t="shared" si="223"/>
        <v>1</v>
      </c>
      <c r="J1134">
        <f t="shared" si="224"/>
        <v>1</v>
      </c>
      <c r="K1134">
        <f t="shared" si="225"/>
        <v>0</v>
      </c>
      <c r="M1134">
        <f t="shared" si="226"/>
        <v>0</v>
      </c>
      <c r="N1134">
        <v>0</v>
      </c>
      <c r="O1134">
        <v>0</v>
      </c>
      <c r="R1134" t="str">
        <f t="shared" si="227"/>
        <v xml:space="preserve"> </v>
      </c>
      <c r="S1134" t="str">
        <f t="shared" si="228"/>
        <v xml:space="preserve"> </v>
      </c>
      <c r="T1134" t="s">
        <v>241</v>
      </c>
      <c r="U1134" t="s">
        <v>241</v>
      </c>
    </row>
    <row r="1135" spans="1:21" x14ac:dyDescent="0.25">
      <c r="A1135" t="s">
        <v>215</v>
      </c>
      <c r="B1135" t="s">
        <v>216</v>
      </c>
      <c r="C1135">
        <v>4</v>
      </c>
      <c r="D1135">
        <v>1</v>
      </c>
      <c r="E1135">
        <f t="shared" si="229"/>
        <v>4</v>
      </c>
      <c r="F1135">
        <f t="shared" si="230"/>
        <v>101</v>
      </c>
      <c r="G1135">
        <f t="shared" si="221"/>
        <v>2</v>
      </c>
      <c r="H1135">
        <f t="shared" si="222"/>
        <v>2</v>
      </c>
      <c r="I1135">
        <f t="shared" si="223"/>
        <v>5</v>
      </c>
      <c r="J1135">
        <f t="shared" si="224"/>
        <v>2.5</v>
      </c>
      <c r="K1135">
        <f t="shared" si="225"/>
        <v>0</v>
      </c>
      <c r="M1135">
        <f t="shared" si="226"/>
        <v>0</v>
      </c>
      <c r="N1135">
        <v>0</v>
      </c>
      <c r="O1135">
        <v>0</v>
      </c>
      <c r="R1135" t="str">
        <f t="shared" si="227"/>
        <v xml:space="preserve"> </v>
      </c>
      <c r="S1135" t="str">
        <f t="shared" si="228"/>
        <v xml:space="preserve"> </v>
      </c>
      <c r="T1135" t="s">
        <v>241</v>
      </c>
      <c r="U1135" t="s">
        <v>241</v>
      </c>
    </row>
    <row r="1136" spans="1:21" x14ac:dyDescent="0.25">
      <c r="A1136" t="s">
        <v>215</v>
      </c>
      <c r="B1136" t="s">
        <v>216</v>
      </c>
      <c r="C1136">
        <v>6</v>
      </c>
      <c r="D1136">
        <v>2</v>
      </c>
      <c r="E1136">
        <f t="shared" si="229"/>
        <v>12</v>
      </c>
      <c r="F1136">
        <v>44</v>
      </c>
      <c r="G1136">
        <f t="shared" si="221"/>
        <v>3</v>
      </c>
      <c r="H1136">
        <f t="shared" si="222"/>
        <v>4</v>
      </c>
      <c r="I1136">
        <f t="shared" si="223"/>
        <v>17</v>
      </c>
      <c r="J1136">
        <f t="shared" si="224"/>
        <v>4.25</v>
      </c>
      <c r="K1136">
        <f t="shared" si="225"/>
        <v>0</v>
      </c>
      <c r="M1136">
        <f t="shared" si="226"/>
        <v>0</v>
      </c>
      <c r="N1136">
        <v>0</v>
      </c>
      <c r="O1136">
        <v>0</v>
      </c>
      <c r="R1136" t="str">
        <f t="shared" si="227"/>
        <v xml:space="preserve"> </v>
      </c>
      <c r="S1136" t="str">
        <f t="shared" si="228"/>
        <v xml:space="preserve"> </v>
      </c>
      <c r="T1136" t="s">
        <v>241</v>
      </c>
      <c r="U1136" t="s">
        <v>241</v>
      </c>
    </row>
    <row r="1137" spans="1:21" x14ac:dyDescent="0.25">
      <c r="A1137" t="s">
        <v>215</v>
      </c>
      <c r="B1137" t="s">
        <v>216</v>
      </c>
      <c r="C1137">
        <v>5</v>
      </c>
      <c r="D1137">
        <v>2</v>
      </c>
      <c r="E1137">
        <f t="shared" si="229"/>
        <v>10</v>
      </c>
      <c r="F1137">
        <f t="shared" ref="F1137" si="233">IF(B1137=B1136,F1136+E1137,E1136)</f>
        <v>54</v>
      </c>
      <c r="G1137">
        <f t="shared" si="221"/>
        <v>4</v>
      </c>
      <c r="H1137">
        <f t="shared" si="222"/>
        <v>6</v>
      </c>
      <c r="I1137">
        <f t="shared" si="223"/>
        <v>27</v>
      </c>
      <c r="J1137">
        <f t="shared" si="224"/>
        <v>4.5</v>
      </c>
      <c r="K1137">
        <f t="shared" si="225"/>
        <v>0</v>
      </c>
      <c r="M1137">
        <f t="shared" si="226"/>
        <v>0</v>
      </c>
      <c r="N1137">
        <v>0</v>
      </c>
      <c r="O1137">
        <v>0</v>
      </c>
      <c r="R1137" t="str">
        <f t="shared" si="227"/>
        <v xml:space="preserve"> </v>
      </c>
      <c r="S1137" t="str">
        <f t="shared" si="228"/>
        <v xml:space="preserve"> </v>
      </c>
      <c r="T1137" t="s">
        <v>241</v>
      </c>
      <c r="U1137" t="s">
        <v>241</v>
      </c>
    </row>
    <row r="1138" spans="1:21" x14ac:dyDescent="0.25">
      <c r="A1138" t="s">
        <v>215</v>
      </c>
      <c r="B1138" t="s">
        <v>216</v>
      </c>
      <c r="C1138">
        <v>2</v>
      </c>
      <c r="D1138">
        <v>3</v>
      </c>
      <c r="E1138">
        <f t="shared" si="229"/>
        <v>6</v>
      </c>
      <c r="F1138">
        <f t="shared" si="232"/>
        <v>60</v>
      </c>
      <c r="G1138">
        <f t="shared" si="221"/>
        <v>5</v>
      </c>
      <c r="H1138">
        <f t="shared" si="222"/>
        <v>9</v>
      </c>
      <c r="I1138">
        <f t="shared" si="223"/>
        <v>33</v>
      </c>
      <c r="J1138">
        <f t="shared" si="224"/>
        <v>3.6666666666666665</v>
      </c>
      <c r="K1138">
        <f t="shared" si="225"/>
        <v>0</v>
      </c>
      <c r="M1138">
        <f t="shared" si="226"/>
        <v>0</v>
      </c>
      <c r="N1138">
        <v>0</v>
      </c>
      <c r="O1138">
        <v>0</v>
      </c>
      <c r="R1138" t="str">
        <f t="shared" si="227"/>
        <v xml:space="preserve"> </v>
      </c>
      <c r="S1138" t="str">
        <f t="shared" si="228"/>
        <v xml:space="preserve"> </v>
      </c>
      <c r="T1138" t="s">
        <v>241</v>
      </c>
      <c r="U1138" t="s">
        <v>241</v>
      </c>
    </row>
    <row r="1139" spans="1:21" x14ac:dyDescent="0.25">
      <c r="A1139" t="s">
        <v>215</v>
      </c>
      <c r="B1139" t="s">
        <v>216</v>
      </c>
      <c r="C1139">
        <v>3</v>
      </c>
      <c r="D1139">
        <v>3</v>
      </c>
      <c r="E1139">
        <f t="shared" si="229"/>
        <v>9</v>
      </c>
      <c r="F1139">
        <f t="shared" si="232"/>
        <v>69</v>
      </c>
      <c r="G1139">
        <f t="shared" si="221"/>
        <v>6</v>
      </c>
      <c r="H1139">
        <f t="shared" si="222"/>
        <v>12</v>
      </c>
      <c r="I1139">
        <f t="shared" si="223"/>
        <v>42</v>
      </c>
      <c r="J1139">
        <f t="shared" si="224"/>
        <v>3.5</v>
      </c>
      <c r="K1139">
        <f t="shared" si="225"/>
        <v>0</v>
      </c>
      <c r="M1139">
        <f t="shared" si="226"/>
        <v>0</v>
      </c>
      <c r="N1139">
        <v>0</v>
      </c>
      <c r="O1139">
        <v>0</v>
      </c>
      <c r="R1139" t="str">
        <f t="shared" si="227"/>
        <v xml:space="preserve"> </v>
      </c>
      <c r="S1139" t="str">
        <f t="shared" si="228"/>
        <v xml:space="preserve"> </v>
      </c>
      <c r="T1139" t="s">
        <v>241</v>
      </c>
      <c r="U1139" t="s">
        <v>241</v>
      </c>
    </row>
    <row r="1140" spans="1:21" x14ac:dyDescent="0.25">
      <c r="A1140" t="s">
        <v>215</v>
      </c>
      <c r="B1140" t="s">
        <v>216</v>
      </c>
      <c r="C1140">
        <v>1</v>
      </c>
      <c r="D1140">
        <v>2</v>
      </c>
      <c r="E1140">
        <f t="shared" si="229"/>
        <v>2</v>
      </c>
      <c r="F1140">
        <f t="shared" si="232"/>
        <v>71</v>
      </c>
      <c r="G1140">
        <f t="shared" si="221"/>
        <v>7</v>
      </c>
      <c r="H1140">
        <f t="shared" si="222"/>
        <v>14</v>
      </c>
      <c r="I1140">
        <f t="shared" si="223"/>
        <v>44</v>
      </c>
      <c r="J1140">
        <f t="shared" si="224"/>
        <v>3.1428571428571428</v>
      </c>
      <c r="K1140">
        <f t="shared" si="225"/>
        <v>3.1428571428571428</v>
      </c>
      <c r="M1140" t="str">
        <f t="shared" si="226"/>
        <v>D23</v>
      </c>
      <c r="N1140">
        <v>0</v>
      </c>
      <c r="O1140">
        <v>0</v>
      </c>
      <c r="R1140" t="str">
        <f t="shared" si="227"/>
        <v>Tamara Siwek</v>
      </c>
      <c r="S1140" t="str">
        <f t="shared" si="228"/>
        <v>D23</v>
      </c>
      <c r="T1140" t="s">
        <v>241</v>
      </c>
      <c r="U1140" t="s">
        <v>241</v>
      </c>
    </row>
    <row r="1141" spans="1:21" x14ac:dyDescent="0.25">
      <c r="A1141" t="s">
        <v>217</v>
      </c>
      <c r="B1141" t="s">
        <v>218</v>
      </c>
      <c r="C1141">
        <v>6</v>
      </c>
      <c r="D1141">
        <v>1</v>
      </c>
      <c r="E1141">
        <f t="shared" si="229"/>
        <v>6</v>
      </c>
      <c r="F1141">
        <f t="shared" si="232"/>
        <v>2</v>
      </c>
      <c r="G1141">
        <f t="shared" si="221"/>
        <v>1</v>
      </c>
      <c r="H1141">
        <f t="shared" si="222"/>
        <v>1</v>
      </c>
      <c r="I1141">
        <f t="shared" si="223"/>
        <v>6</v>
      </c>
      <c r="J1141">
        <f t="shared" si="224"/>
        <v>6</v>
      </c>
      <c r="K1141">
        <f t="shared" si="225"/>
        <v>0</v>
      </c>
      <c r="M1141">
        <f t="shared" si="226"/>
        <v>0</v>
      </c>
      <c r="N1141">
        <v>0</v>
      </c>
      <c r="O1141">
        <v>0</v>
      </c>
      <c r="R1141" t="str">
        <f t="shared" si="227"/>
        <v xml:space="preserve"> </v>
      </c>
      <c r="S1141" t="str">
        <f t="shared" si="228"/>
        <v xml:space="preserve"> </v>
      </c>
      <c r="T1141" t="s">
        <v>241</v>
      </c>
      <c r="U1141" t="s">
        <v>241</v>
      </c>
    </row>
    <row r="1142" spans="1:21" x14ac:dyDescent="0.25">
      <c r="A1142" t="s">
        <v>217</v>
      </c>
      <c r="B1142" t="s">
        <v>218</v>
      </c>
      <c r="C1142">
        <v>5</v>
      </c>
      <c r="D1142">
        <v>2</v>
      </c>
      <c r="E1142">
        <f t="shared" si="229"/>
        <v>10</v>
      </c>
      <c r="F1142">
        <f t="shared" si="232"/>
        <v>12</v>
      </c>
      <c r="G1142">
        <f t="shared" si="221"/>
        <v>2</v>
      </c>
      <c r="H1142">
        <f t="shared" si="222"/>
        <v>3</v>
      </c>
      <c r="I1142">
        <f t="shared" si="223"/>
        <v>16</v>
      </c>
      <c r="J1142">
        <f t="shared" si="224"/>
        <v>5.333333333333333</v>
      </c>
      <c r="K1142">
        <f t="shared" si="225"/>
        <v>0</v>
      </c>
      <c r="M1142">
        <f t="shared" si="226"/>
        <v>0</v>
      </c>
      <c r="N1142">
        <v>0</v>
      </c>
      <c r="O1142">
        <v>0</v>
      </c>
      <c r="R1142" t="str">
        <f t="shared" si="227"/>
        <v xml:space="preserve"> </v>
      </c>
      <c r="S1142" t="str">
        <f t="shared" si="228"/>
        <v xml:space="preserve"> </v>
      </c>
      <c r="T1142" t="s">
        <v>241</v>
      </c>
      <c r="U1142" t="s">
        <v>241</v>
      </c>
    </row>
    <row r="1143" spans="1:21" x14ac:dyDescent="0.25">
      <c r="A1143" t="s">
        <v>217</v>
      </c>
      <c r="B1143" t="s">
        <v>218</v>
      </c>
      <c r="C1143">
        <v>4</v>
      </c>
      <c r="D1143">
        <v>3</v>
      </c>
      <c r="E1143">
        <f t="shared" si="229"/>
        <v>12</v>
      </c>
      <c r="F1143">
        <f t="shared" si="232"/>
        <v>24</v>
      </c>
      <c r="G1143">
        <f t="shared" si="221"/>
        <v>3</v>
      </c>
      <c r="H1143">
        <f t="shared" si="222"/>
        <v>6</v>
      </c>
      <c r="I1143">
        <f t="shared" si="223"/>
        <v>28</v>
      </c>
      <c r="J1143">
        <f t="shared" si="224"/>
        <v>4.666666666666667</v>
      </c>
      <c r="K1143">
        <f t="shared" si="225"/>
        <v>0</v>
      </c>
      <c r="M1143">
        <f t="shared" si="226"/>
        <v>0</v>
      </c>
      <c r="N1143">
        <v>0</v>
      </c>
      <c r="O1143">
        <v>0</v>
      </c>
      <c r="R1143" t="str">
        <f t="shared" si="227"/>
        <v xml:space="preserve"> </v>
      </c>
      <c r="S1143" t="str">
        <f t="shared" si="228"/>
        <v xml:space="preserve"> </v>
      </c>
      <c r="T1143" t="s">
        <v>241</v>
      </c>
      <c r="U1143" t="s">
        <v>241</v>
      </c>
    </row>
    <row r="1144" spans="1:21" x14ac:dyDescent="0.25">
      <c r="A1144" t="s">
        <v>217</v>
      </c>
      <c r="B1144" t="s">
        <v>218</v>
      </c>
      <c r="C1144">
        <v>2</v>
      </c>
      <c r="D1144">
        <v>1</v>
      </c>
      <c r="E1144">
        <f t="shared" si="229"/>
        <v>2</v>
      </c>
      <c r="F1144">
        <f t="shared" si="232"/>
        <v>26</v>
      </c>
      <c r="G1144">
        <f t="shared" si="221"/>
        <v>4</v>
      </c>
      <c r="H1144">
        <f t="shared" si="222"/>
        <v>7</v>
      </c>
      <c r="I1144">
        <f t="shared" si="223"/>
        <v>30</v>
      </c>
      <c r="J1144">
        <f t="shared" si="224"/>
        <v>4.2857142857142856</v>
      </c>
      <c r="K1144">
        <f t="shared" si="225"/>
        <v>0</v>
      </c>
      <c r="M1144">
        <f t="shared" si="226"/>
        <v>0</v>
      </c>
      <c r="N1144">
        <v>0</v>
      </c>
      <c r="O1144">
        <v>0</v>
      </c>
      <c r="R1144" t="str">
        <f t="shared" si="227"/>
        <v xml:space="preserve"> </v>
      </c>
      <c r="S1144" t="str">
        <f t="shared" si="228"/>
        <v xml:space="preserve"> </v>
      </c>
      <c r="T1144" t="s">
        <v>241</v>
      </c>
      <c r="U1144" t="s">
        <v>241</v>
      </c>
    </row>
    <row r="1145" spans="1:21" x14ac:dyDescent="0.25">
      <c r="A1145" t="s">
        <v>217</v>
      </c>
      <c r="B1145" t="s">
        <v>218</v>
      </c>
      <c r="C1145">
        <v>5</v>
      </c>
      <c r="D1145">
        <v>3</v>
      </c>
      <c r="E1145">
        <f t="shared" si="229"/>
        <v>15</v>
      </c>
      <c r="F1145">
        <f t="shared" si="232"/>
        <v>41</v>
      </c>
      <c r="G1145">
        <f t="shared" si="221"/>
        <v>5</v>
      </c>
      <c r="H1145">
        <f t="shared" si="222"/>
        <v>10</v>
      </c>
      <c r="I1145">
        <f t="shared" si="223"/>
        <v>45</v>
      </c>
      <c r="J1145">
        <f t="shared" si="224"/>
        <v>4.5</v>
      </c>
      <c r="K1145">
        <f t="shared" si="225"/>
        <v>0</v>
      </c>
      <c r="M1145">
        <f t="shared" si="226"/>
        <v>0</v>
      </c>
      <c r="N1145">
        <v>0</v>
      </c>
      <c r="O1145">
        <v>0</v>
      </c>
      <c r="R1145" t="str">
        <f t="shared" si="227"/>
        <v xml:space="preserve"> </v>
      </c>
      <c r="S1145" t="str">
        <f t="shared" si="228"/>
        <v xml:space="preserve"> </v>
      </c>
      <c r="T1145" t="s">
        <v>241</v>
      </c>
      <c r="U1145" t="s">
        <v>241</v>
      </c>
    </row>
    <row r="1146" spans="1:21" x14ac:dyDescent="0.25">
      <c r="A1146" t="s">
        <v>217</v>
      </c>
      <c r="B1146" t="s">
        <v>218</v>
      </c>
      <c r="C1146">
        <v>6</v>
      </c>
      <c r="D1146">
        <v>1</v>
      </c>
      <c r="E1146">
        <f t="shared" si="229"/>
        <v>6</v>
      </c>
      <c r="F1146">
        <f t="shared" si="232"/>
        <v>47</v>
      </c>
      <c r="G1146">
        <f t="shared" si="221"/>
        <v>6</v>
      </c>
      <c r="H1146">
        <f t="shared" si="222"/>
        <v>11</v>
      </c>
      <c r="I1146">
        <f t="shared" si="223"/>
        <v>51</v>
      </c>
      <c r="J1146">
        <f t="shared" si="224"/>
        <v>4.6363636363636367</v>
      </c>
      <c r="K1146">
        <f t="shared" si="225"/>
        <v>0</v>
      </c>
      <c r="M1146">
        <f t="shared" si="226"/>
        <v>0</v>
      </c>
      <c r="N1146">
        <v>0</v>
      </c>
      <c r="O1146">
        <v>0</v>
      </c>
      <c r="R1146" t="str">
        <f t="shared" si="227"/>
        <v xml:space="preserve"> </v>
      </c>
      <c r="S1146" t="str">
        <f t="shared" si="228"/>
        <v xml:space="preserve"> </v>
      </c>
      <c r="T1146" t="s">
        <v>241</v>
      </c>
      <c r="U1146" t="s">
        <v>241</v>
      </c>
    </row>
    <row r="1147" spans="1:21" x14ac:dyDescent="0.25">
      <c r="A1147" t="s">
        <v>217</v>
      </c>
      <c r="B1147" t="s">
        <v>218</v>
      </c>
      <c r="C1147">
        <v>5</v>
      </c>
      <c r="D1147">
        <v>2</v>
      </c>
      <c r="E1147">
        <f t="shared" si="229"/>
        <v>10</v>
      </c>
      <c r="F1147">
        <f t="shared" si="232"/>
        <v>57</v>
      </c>
      <c r="G1147">
        <f t="shared" si="221"/>
        <v>7</v>
      </c>
      <c r="H1147">
        <f t="shared" si="222"/>
        <v>13</v>
      </c>
      <c r="I1147">
        <f t="shared" si="223"/>
        <v>61</v>
      </c>
      <c r="J1147">
        <f t="shared" si="224"/>
        <v>4.6923076923076925</v>
      </c>
      <c r="K1147">
        <f t="shared" si="225"/>
        <v>0</v>
      </c>
      <c r="M1147">
        <f t="shared" si="226"/>
        <v>0</v>
      </c>
      <c r="N1147">
        <v>0</v>
      </c>
      <c r="O1147">
        <v>0</v>
      </c>
      <c r="R1147" t="str">
        <f t="shared" si="227"/>
        <v xml:space="preserve"> </v>
      </c>
      <c r="S1147" t="str">
        <f t="shared" si="228"/>
        <v xml:space="preserve"> </v>
      </c>
      <c r="T1147" t="s">
        <v>241</v>
      </c>
      <c r="U1147" t="s">
        <v>241</v>
      </c>
    </row>
    <row r="1148" spans="1:21" x14ac:dyDescent="0.25">
      <c r="A1148" t="s">
        <v>217</v>
      </c>
      <c r="B1148" t="s">
        <v>218</v>
      </c>
      <c r="C1148">
        <v>3</v>
      </c>
      <c r="D1148">
        <v>1</v>
      </c>
      <c r="E1148">
        <f t="shared" si="229"/>
        <v>3</v>
      </c>
      <c r="F1148">
        <f t="shared" si="232"/>
        <v>60</v>
      </c>
      <c r="G1148">
        <f t="shared" si="221"/>
        <v>8</v>
      </c>
      <c r="H1148">
        <f t="shared" si="222"/>
        <v>14</v>
      </c>
      <c r="I1148">
        <f t="shared" si="223"/>
        <v>64</v>
      </c>
      <c r="J1148">
        <f t="shared" si="224"/>
        <v>4.5714285714285712</v>
      </c>
      <c r="K1148">
        <f t="shared" si="225"/>
        <v>0</v>
      </c>
      <c r="M1148">
        <f t="shared" si="226"/>
        <v>0</v>
      </c>
      <c r="N1148">
        <v>0</v>
      </c>
      <c r="O1148">
        <v>0</v>
      </c>
      <c r="R1148" t="str">
        <f t="shared" si="227"/>
        <v xml:space="preserve"> </v>
      </c>
      <c r="S1148" t="str">
        <f t="shared" si="228"/>
        <v xml:space="preserve"> </v>
      </c>
      <c r="T1148" t="s">
        <v>241</v>
      </c>
      <c r="U1148" t="s">
        <v>241</v>
      </c>
    </row>
    <row r="1149" spans="1:21" x14ac:dyDescent="0.25">
      <c r="A1149" t="s">
        <v>217</v>
      </c>
      <c r="B1149" t="s">
        <v>218</v>
      </c>
      <c r="C1149">
        <v>4</v>
      </c>
      <c r="D1149">
        <v>2</v>
      </c>
      <c r="E1149">
        <f t="shared" si="229"/>
        <v>8</v>
      </c>
      <c r="F1149">
        <f t="shared" si="232"/>
        <v>68</v>
      </c>
      <c r="G1149">
        <f t="shared" si="221"/>
        <v>9</v>
      </c>
      <c r="H1149">
        <f t="shared" si="222"/>
        <v>16</v>
      </c>
      <c r="I1149">
        <f t="shared" si="223"/>
        <v>72</v>
      </c>
      <c r="J1149">
        <f t="shared" si="224"/>
        <v>4.5</v>
      </c>
      <c r="K1149">
        <f t="shared" si="225"/>
        <v>0</v>
      </c>
      <c r="M1149">
        <f t="shared" si="226"/>
        <v>0</v>
      </c>
      <c r="N1149">
        <v>0</v>
      </c>
      <c r="O1149">
        <v>0</v>
      </c>
      <c r="R1149" t="str">
        <f t="shared" si="227"/>
        <v xml:space="preserve"> </v>
      </c>
      <c r="S1149" t="str">
        <f t="shared" si="228"/>
        <v xml:space="preserve"> </v>
      </c>
      <c r="T1149" t="s">
        <v>241</v>
      </c>
      <c r="U1149" t="s">
        <v>241</v>
      </c>
    </row>
    <row r="1150" spans="1:21" x14ac:dyDescent="0.25">
      <c r="A1150" t="s">
        <v>217</v>
      </c>
      <c r="B1150" t="s">
        <v>218</v>
      </c>
      <c r="C1150">
        <v>6</v>
      </c>
      <c r="D1150">
        <v>2</v>
      </c>
      <c r="E1150">
        <f t="shared" si="229"/>
        <v>12</v>
      </c>
      <c r="F1150">
        <f t="shared" si="232"/>
        <v>80</v>
      </c>
      <c r="G1150">
        <f t="shared" si="221"/>
        <v>10</v>
      </c>
      <c r="H1150">
        <f t="shared" si="222"/>
        <v>18</v>
      </c>
      <c r="I1150">
        <f t="shared" si="223"/>
        <v>84</v>
      </c>
      <c r="J1150">
        <f t="shared" si="224"/>
        <v>4.666666666666667</v>
      </c>
      <c r="K1150">
        <f t="shared" si="225"/>
        <v>4.666666666666667</v>
      </c>
      <c r="M1150" t="str">
        <f t="shared" si="226"/>
        <v>D24</v>
      </c>
      <c r="N1150">
        <v>0</v>
      </c>
      <c r="O1150">
        <v>0</v>
      </c>
      <c r="R1150" t="str">
        <f t="shared" si="227"/>
        <v>Klemens Słowiński</v>
      </c>
      <c r="S1150" t="str">
        <f t="shared" si="228"/>
        <v>D24</v>
      </c>
      <c r="T1150" t="s">
        <v>241</v>
      </c>
      <c r="U1150" t="s">
        <v>241</v>
      </c>
    </row>
    <row r="1151" spans="1:21" x14ac:dyDescent="0.25">
      <c r="A1151" t="s">
        <v>219</v>
      </c>
      <c r="B1151" t="s">
        <v>220</v>
      </c>
      <c r="C1151">
        <v>5</v>
      </c>
      <c r="D1151">
        <v>1</v>
      </c>
      <c r="E1151">
        <f t="shared" si="229"/>
        <v>5</v>
      </c>
      <c r="F1151">
        <f t="shared" si="232"/>
        <v>12</v>
      </c>
      <c r="G1151">
        <f t="shared" si="221"/>
        <v>1</v>
      </c>
      <c r="H1151">
        <f t="shared" si="222"/>
        <v>1</v>
      </c>
      <c r="I1151">
        <f t="shared" si="223"/>
        <v>5</v>
      </c>
      <c r="J1151">
        <f t="shared" si="224"/>
        <v>5</v>
      </c>
      <c r="K1151">
        <f t="shared" si="225"/>
        <v>0</v>
      </c>
      <c r="M1151">
        <f t="shared" si="226"/>
        <v>0</v>
      </c>
      <c r="N1151">
        <v>0</v>
      </c>
      <c r="O1151">
        <v>0</v>
      </c>
      <c r="R1151" t="str">
        <f t="shared" si="227"/>
        <v xml:space="preserve"> </v>
      </c>
      <c r="S1151" t="str">
        <f t="shared" si="228"/>
        <v xml:space="preserve"> </v>
      </c>
      <c r="T1151" t="s">
        <v>241</v>
      </c>
      <c r="U1151" t="s">
        <v>241</v>
      </c>
    </row>
    <row r="1152" spans="1:21" x14ac:dyDescent="0.25">
      <c r="A1152" t="s">
        <v>219</v>
      </c>
      <c r="B1152" t="s">
        <v>220</v>
      </c>
      <c r="C1152">
        <v>2</v>
      </c>
      <c r="D1152">
        <v>2</v>
      </c>
      <c r="E1152">
        <f t="shared" si="229"/>
        <v>4</v>
      </c>
      <c r="F1152">
        <f t="shared" si="232"/>
        <v>16</v>
      </c>
      <c r="G1152">
        <f t="shared" si="221"/>
        <v>2</v>
      </c>
      <c r="H1152">
        <f t="shared" si="222"/>
        <v>3</v>
      </c>
      <c r="I1152">
        <f t="shared" si="223"/>
        <v>9</v>
      </c>
      <c r="J1152">
        <f t="shared" si="224"/>
        <v>3</v>
      </c>
      <c r="K1152">
        <f t="shared" si="225"/>
        <v>0</v>
      </c>
      <c r="M1152">
        <f t="shared" si="226"/>
        <v>0</v>
      </c>
      <c r="N1152">
        <v>0</v>
      </c>
      <c r="O1152">
        <v>0</v>
      </c>
      <c r="R1152" t="str">
        <f t="shared" si="227"/>
        <v xml:space="preserve"> </v>
      </c>
      <c r="S1152" t="str">
        <f t="shared" si="228"/>
        <v xml:space="preserve"> </v>
      </c>
      <c r="T1152" t="s">
        <v>241</v>
      </c>
      <c r="U1152" t="s">
        <v>241</v>
      </c>
    </row>
    <row r="1153" spans="1:21" x14ac:dyDescent="0.25">
      <c r="A1153" t="s">
        <v>219</v>
      </c>
      <c r="B1153" t="s">
        <v>220</v>
      </c>
      <c r="C1153">
        <v>1</v>
      </c>
      <c r="D1153">
        <v>3</v>
      </c>
      <c r="E1153">
        <f t="shared" si="229"/>
        <v>3</v>
      </c>
      <c r="F1153">
        <f t="shared" si="232"/>
        <v>19</v>
      </c>
      <c r="G1153">
        <f t="shared" si="221"/>
        <v>3</v>
      </c>
      <c r="H1153">
        <f t="shared" si="222"/>
        <v>6</v>
      </c>
      <c r="I1153">
        <f t="shared" si="223"/>
        <v>12</v>
      </c>
      <c r="J1153">
        <f t="shared" si="224"/>
        <v>2</v>
      </c>
      <c r="K1153">
        <f t="shared" si="225"/>
        <v>0</v>
      </c>
      <c r="M1153">
        <f t="shared" si="226"/>
        <v>0</v>
      </c>
      <c r="N1153">
        <v>0</v>
      </c>
      <c r="O1153">
        <v>0</v>
      </c>
      <c r="R1153" t="str">
        <f t="shared" si="227"/>
        <v xml:space="preserve"> </v>
      </c>
      <c r="S1153" t="str">
        <f t="shared" si="228"/>
        <v xml:space="preserve"> </v>
      </c>
      <c r="T1153" t="s">
        <v>241</v>
      </c>
      <c r="U1153" t="s">
        <v>241</v>
      </c>
    </row>
    <row r="1154" spans="1:21" x14ac:dyDescent="0.25">
      <c r="A1154" t="s">
        <v>219</v>
      </c>
      <c r="B1154" t="s">
        <v>220</v>
      </c>
      <c r="C1154">
        <v>3</v>
      </c>
      <c r="D1154">
        <v>3</v>
      </c>
      <c r="E1154">
        <f t="shared" si="229"/>
        <v>9</v>
      </c>
      <c r="F1154">
        <f t="shared" si="232"/>
        <v>28</v>
      </c>
      <c r="G1154">
        <f t="shared" si="221"/>
        <v>4</v>
      </c>
      <c r="H1154">
        <f t="shared" si="222"/>
        <v>9</v>
      </c>
      <c r="I1154">
        <f t="shared" si="223"/>
        <v>21</v>
      </c>
      <c r="J1154">
        <f t="shared" si="224"/>
        <v>2.3333333333333335</v>
      </c>
      <c r="K1154">
        <f t="shared" si="225"/>
        <v>0</v>
      </c>
      <c r="M1154">
        <f t="shared" si="226"/>
        <v>0</v>
      </c>
      <c r="N1154">
        <v>0</v>
      </c>
      <c r="O1154">
        <v>0</v>
      </c>
      <c r="R1154" t="str">
        <f t="shared" si="227"/>
        <v xml:space="preserve"> </v>
      </c>
      <c r="S1154" t="str">
        <f t="shared" si="228"/>
        <v xml:space="preserve"> </v>
      </c>
      <c r="T1154" t="s">
        <v>241</v>
      </c>
      <c r="U1154" t="s">
        <v>241</v>
      </c>
    </row>
    <row r="1155" spans="1:21" x14ac:dyDescent="0.25">
      <c r="A1155" t="s">
        <v>219</v>
      </c>
      <c r="B1155" t="s">
        <v>220</v>
      </c>
      <c r="C1155">
        <v>5</v>
      </c>
      <c r="D1155">
        <v>3</v>
      </c>
      <c r="E1155">
        <f t="shared" si="229"/>
        <v>15</v>
      </c>
      <c r="F1155">
        <f t="shared" si="232"/>
        <v>43</v>
      </c>
      <c r="G1155">
        <f t="shared" ref="G1155:G1218" si="234">IF(B1155=B1154,G1154+1,1)</f>
        <v>5</v>
      </c>
      <c r="H1155">
        <f t="shared" ref="H1155:H1218" si="235">IF(B1155=B1154,H1154+D1155,D1155)</f>
        <v>12</v>
      </c>
      <c r="I1155">
        <f t="shared" ref="I1155:I1218" si="236">IF(B1155=B1154,I1154+E1155,E1155)</f>
        <v>36</v>
      </c>
      <c r="J1155">
        <f t="shared" ref="J1155:J1218" si="237">I1155/H1155</f>
        <v>3</v>
      </c>
      <c r="K1155">
        <f t="shared" ref="K1155:K1218" si="238">IF(B1155&lt;&gt;B1156,J1155,0)</f>
        <v>0</v>
      </c>
      <c r="M1155">
        <f t="shared" ref="M1155:M1218" si="239">IF(B1155&lt;&gt;B1156,A1155,0)</f>
        <v>0</v>
      </c>
      <c r="N1155">
        <v>0</v>
      </c>
      <c r="O1155">
        <v>0</v>
      </c>
      <c r="R1155" t="str">
        <f t="shared" ref="R1155:R1218" si="240">IF(B1155&lt;&gt;B1156,B1155," ")</f>
        <v xml:space="preserve"> </v>
      </c>
      <c r="S1155" t="str">
        <f t="shared" ref="S1155:S1218" si="241">IF(B1155&lt;&gt;B1156,A1155," ")</f>
        <v xml:space="preserve"> </v>
      </c>
      <c r="T1155" t="s">
        <v>241</v>
      </c>
      <c r="U1155" t="s">
        <v>241</v>
      </c>
    </row>
    <row r="1156" spans="1:21" x14ac:dyDescent="0.25">
      <c r="A1156" t="s">
        <v>219</v>
      </c>
      <c r="B1156" t="s">
        <v>220</v>
      </c>
      <c r="C1156">
        <v>6</v>
      </c>
      <c r="D1156">
        <v>3</v>
      </c>
      <c r="E1156">
        <f t="shared" ref="E1156:E1219" si="242">C1156*D1156</f>
        <v>18</v>
      </c>
      <c r="F1156">
        <f t="shared" si="232"/>
        <v>61</v>
      </c>
      <c r="G1156">
        <f t="shared" si="234"/>
        <v>6</v>
      </c>
      <c r="H1156">
        <f t="shared" si="235"/>
        <v>15</v>
      </c>
      <c r="I1156">
        <f t="shared" si="236"/>
        <v>54</v>
      </c>
      <c r="J1156">
        <f t="shared" si="237"/>
        <v>3.6</v>
      </c>
      <c r="K1156">
        <f t="shared" si="238"/>
        <v>0</v>
      </c>
      <c r="M1156">
        <f t="shared" si="239"/>
        <v>0</v>
      </c>
      <c r="N1156">
        <v>0</v>
      </c>
      <c r="O1156">
        <v>0</v>
      </c>
      <c r="R1156" t="str">
        <f t="shared" si="240"/>
        <v xml:space="preserve"> </v>
      </c>
      <c r="S1156" t="str">
        <f t="shared" si="241"/>
        <v xml:space="preserve"> </v>
      </c>
      <c r="T1156" t="s">
        <v>241</v>
      </c>
      <c r="U1156" t="s">
        <v>241</v>
      </c>
    </row>
    <row r="1157" spans="1:21" x14ac:dyDescent="0.25">
      <c r="A1157" t="s">
        <v>219</v>
      </c>
      <c r="B1157" t="s">
        <v>220</v>
      </c>
      <c r="C1157">
        <v>5</v>
      </c>
      <c r="D1157">
        <v>1</v>
      </c>
      <c r="E1157">
        <f t="shared" si="242"/>
        <v>5</v>
      </c>
      <c r="F1157">
        <f t="shared" si="232"/>
        <v>66</v>
      </c>
      <c r="G1157">
        <f t="shared" si="234"/>
        <v>7</v>
      </c>
      <c r="H1157">
        <f t="shared" si="235"/>
        <v>16</v>
      </c>
      <c r="I1157">
        <f t="shared" si="236"/>
        <v>59</v>
      </c>
      <c r="J1157">
        <f t="shared" si="237"/>
        <v>3.6875</v>
      </c>
      <c r="K1157">
        <f t="shared" si="238"/>
        <v>0</v>
      </c>
      <c r="M1157">
        <f t="shared" si="239"/>
        <v>0</v>
      </c>
      <c r="N1157">
        <v>0</v>
      </c>
      <c r="O1157">
        <v>0</v>
      </c>
      <c r="R1157" t="str">
        <f t="shared" si="240"/>
        <v xml:space="preserve"> </v>
      </c>
      <c r="S1157" t="str">
        <f t="shared" si="241"/>
        <v xml:space="preserve"> </v>
      </c>
      <c r="T1157" t="s">
        <v>241</v>
      </c>
      <c r="U1157" t="s">
        <v>241</v>
      </c>
    </row>
    <row r="1158" spans="1:21" x14ac:dyDescent="0.25">
      <c r="A1158" t="s">
        <v>219</v>
      </c>
      <c r="B1158" t="s">
        <v>220</v>
      </c>
      <c r="C1158">
        <v>2</v>
      </c>
      <c r="D1158">
        <v>3</v>
      </c>
      <c r="E1158">
        <f t="shared" si="242"/>
        <v>6</v>
      </c>
      <c r="F1158">
        <f t="shared" si="232"/>
        <v>72</v>
      </c>
      <c r="G1158">
        <f t="shared" si="234"/>
        <v>8</v>
      </c>
      <c r="H1158">
        <f t="shared" si="235"/>
        <v>19</v>
      </c>
      <c r="I1158">
        <f t="shared" si="236"/>
        <v>65</v>
      </c>
      <c r="J1158">
        <f t="shared" si="237"/>
        <v>3.4210526315789473</v>
      </c>
      <c r="K1158">
        <f t="shared" si="238"/>
        <v>0</v>
      </c>
      <c r="M1158">
        <f t="shared" si="239"/>
        <v>0</v>
      </c>
      <c r="N1158">
        <v>0</v>
      </c>
      <c r="O1158">
        <v>0</v>
      </c>
      <c r="R1158" t="str">
        <f t="shared" si="240"/>
        <v xml:space="preserve"> </v>
      </c>
      <c r="S1158" t="str">
        <f t="shared" si="241"/>
        <v xml:space="preserve"> </v>
      </c>
      <c r="T1158" t="s">
        <v>241</v>
      </c>
      <c r="U1158" t="s">
        <v>241</v>
      </c>
    </row>
    <row r="1159" spans="1:21" x14ac:dyDescent="0.25">
      <c r="A1159" t="s">
        <v>219</v>
      </c>
      <c r="B1159" t="s">
        <v>220</v>
      </c>
      <c r="C1159">
        <v>3</v>
      </c>
      <c r="D1159">
        <v>1</v>
      </c>
      <c r="E1159">
        <f t="shared" si="242"/>
        <v>3</v>
      </c>
      <c r="F1159">
        <f t="shared" si="230"/>
        <v>75</v>
      </c>
      <c r="G1159">
        <f t="shared" si="234"/>
        <v>9</v>
      </c>
      <c r="H1159">
        <f t="shared" si="235"/>
        <v>20</v>
      </c>
      <c r="I1159">
        <f t="shared" si="236"/>
        <v>68</v>
      </c>
      <c r="J1159">
        <f t="shared" si="237"/>
        <v>3.4</v>
      </c>
      <c r="K1159">
        <f t="shared" si="238"/>
        <v>0</v>
      </c>
      <c r="M1159">
        <f t="shared" si="239"/>
        <v>0</v>
      </c>
      <c r="N1159">
        <v>0</v>
      </c>
      <c r="O1159">
        <v>0</v>
      </c>
      <c r="R1159" t="str">
        <f t="shared" si="240"/>
        <v xml:space="preserve"> </v>
      </c>
      <c r="S1159" t="str">
        <f t="shared" si="241"/>
        <v xml:space="preserve"> </v>
      </c>
      <c r="T1159" t="s">
        <v>241</v>
      </c>
      <c r="U1159" t="s">
        <v>241</v>
      </c>
    </row>
    <row r="1160" spans="1:21" x14ac:dyDescent="0.25">
      <c r="A1160" t="s">
        <v>219</v>
      </c>
      <c r="B1160" t="s">
        <v>220</v>
      </c>
      <c r="C1160">
        <v>5</v>
      </c>
      <c r="D1160">
        <v>3</v>
      </c>
      <c r="E1160">
        <f t="shared" si="242"/>
        <v>15</v>
      </c>
      <c r="F1160">
        <f t="shared" si="230"/>
        <v>90</v>
      </c>
      <c r="G1160">
        <f t="shared" si="234"/>
        <v>10</v>
      </c>
      <c r="H1160">
        <f t="shared" si="235"/>
        <v>23</v>
      </c>
      <c r="I1160">
        <f t="shared" si="236"/>
        <v>83</v>
      </c>
      <c r="J1160">
        <f t="shared" si="237"/>
        <v>3.6086956521739131</v>
      </c>
      <c r="K1160">
        <f t="shared" si="238"/>
        <v>0</v>
      </c>
      <c r="M1160">
        <f t="shared" si="239"/>
        <v>0</v>
      </c>
      <c r="N1160">
        <v>0</v>
      </c>
      <c r="O1160">
        <v>0</v>
      </c>
      <c r="R1160" t="str">
        <f t="shared" si="240"/>
        <v xml:space="preserve"> </v>
      </c>
      <c r="S1160" t="str">
        <f t="shared" si="241"/>
        <v xml:space="preserve"> </v>
      </c>
      <c r="T1160" t="s">
        <v>241</v>
      </c>
      <c r="U1160" t="s">
        <v>241</v>
      </c>
    </row>
    <row r="1161" spans="1:21" x14ac:dyDescent="0.25">
      <c r="A1161" t="s">
        <v>219</v>
      </c>
      <c r="B1161" t="s">
        <v>220</v>
      </c>
      <c r="C1161">
        <v>5</v>
      </c>
      <c r="D1161">
        <v>1</v>
      </c>
      <c r="E1161">
        <f t="shared" si="242"/>
        <v>5</v>
      </c>
      <c r="F1161">
        <f t="shared" si="230"/>
        <v>95</v>
      </c>
      <c r="G1161">
        <f t="shared" si="234"/>
        <v>11</v>
      </c>
      <c r="H1161">
        <f t="shared" si="235"/>
        <v>24</v>
      </c>
      <c r="I1161">
        <f t="shared" si="236"/>
        <v>88</v>
      </c>
      <c r="J1161">
        <f t="shared" si="237"/>
        <v>3.6666666666666665</v>
      </c>
      <c r="K1161">
        <f t="shared" si="238"/>
        <v>0</v>
      </c>
      <c r="M1161">
        <f t="shared" si="239"/>
        <v>0</v>
      </c>
      <c r="N1161">
        <v>0</v>
      </c>
      <c r="O1161">
        <v>0</v>
      </c>
      <c r="R1161" t="str">
        <f t="shared" si="240"/>
        <v xml:space="preserve"> </v>
      </c>
      <c r="S1161" t="str">
        <f t="shared" si="241"/>
        <v xml:space="preserve"> </v>
      </c>
      <c r="T1161" t="s">
        <v>241</v>
      </c>
      <c r="U1161" t="s">
        <v>241</v>
      </c>
    </row>
    <row r="1162" spans="1:21" x14ac:dyDescent="0.25">
      <c r="A1162" t="s">
        <v>219</v>
      </c>
      <c r="B1162" t="s">
        <v>220</v>
      </c>
      <c r="C1162">
        <v>5</v>
      </c>
      <c r="D1162">
        <v>2</v>
      </c>
      <c r="E1162">
        <f t="shared" si="242"/>
        <v>10</v>
      </c>
      <c r="F1162">
        <f t="shared" si="230"/>
        <v>105</v>
      </c>
      <c r="G1162">
        <f t="shared" si="234"/>
        <v>12</v>
      </c>
      <c r="H1162">
        <f t="shared" si="235"/>
        <v>26</v>
      </c>
      <c r="I1162">
        <f t="shared" si="236"/>
        <v>98</v>
      </c>
      <c r="J1162">
        <f t="shared" si="237"/>
        <v>3.7692307692307692</v>
      </c>
      <c r="K1162">
        <f t="shared" si="238"/>
        <v>3.7692307692307692</v>
      </c>
      <c r="M1162" t="str">
        <f t="shared" si="239"/>
        <v>D25</v>
      </c>
      <c r="N1162">
        <v>0</v>
      </c>
      <c r="O1162">
        <v>0</v>
      </c>
      <c r="R1162" t="str">
        <f t="shared" si="240"/>
        <v>Kazimierz Winny</v>
      </c>
      <c r="S1162" t="str">
        <f t="shared" si="241"/>
        <v>D25</v>
      </c>
      <c r="T1162" t="s">
        <v>241</v>
      </c>
      <c r="U1162" t="s">
        <v>241</v>
      </c>
    </row>
    <row r="1163" spans="1:21" x14ac:dyDescent="0.25">
      <c r="A1163" t="s">
        <v>221</v>
      </c>
      <c r="B1163" t="s">
        <v>222</v>
      </c>
      <c r="C1163">
        <v>3</v>
      </c>
      <c r="D1163">
        <v>1</v>
      </c>
      <c r="E1163">
        <f t="shared" si="242"/>
        <v>3</v>
      </c>
      <c r="F1163">
        <v>45</v>
      </c>
      <c r="G1163">
        <f t="shared" si="234"/>
        <v>1</v>
      </c>
      <c r="H1163">
        <f t="shared" si="235"/>
        <v>1</v>
      </c>
      <c r="I1163">
        <f t="shared" si="236"/>
        <v>3</v>
      </c>
      <c r="J1163">
        <f t="shared" si="237"/>
        <v>3</v>
      </c>
      <c r="K1163">
        <f t="shared" si="238"/>
        <v>0</v>
      </c>
      <c r="M1163">
        <f t="shared" si="239"/>
        <v>0</v>
      </c>
      <c r="N1163">
        <v>0</v>
      </c>
      <c r="O1163">
        <v>0</v>
      </c>
      <c r="R1163" t="str">
        <f t="shared" si="240"/>
        <v xml:space="preserve"> </v>
      </c>
      <c r="S1163" t="str">
        <f t="shared" si="241"/>
        <v xml:space="preserve"> </v>
      </c>
      <c r="T1163" t="s">
        <v>241</v>
      </c>
      <c r="U1163" t="s">
        <v>241</v>
      </c>
    </row>
    <row r="1164" spans="1:21" x14ac:dyDescent="0.25">
      <c r="A1164" t="s">
        <v>221</v>
      </c>
      <c r="B1164" t="s">
        <v>222</v>
      </c>
      <c r="C1164">
        <v>3</v>
      </c>
      <c r="D1164">
        <v>2</v>
      </c>
      <c r="E1164">
        <f t="shared" si="242"/>
        <v>6</v>
      </c>
      <c r="F1164">
        <f t="shared" ref="F1164" si="243">IF(B1164=B1163,F1163+E1164,E1163)</f>
        <v>51</v>
      </c>
      <c r="G1164">
        <f t="shared" si="234"/>
        <v>2</v>
      </c>
      <c r="H1164">
        <f t="shared" si="235"/>
        <v>3</v>
      </c>
      <c r="I1164">
        <f t="shared" si="236"/>
        <v>9</v>
      </c>
      <c r="J1164">
        <f t="shared" si="237"/>
        <v>3</v>
      </c>
      <c r="K1164">
        <f t="shared" si="238"/>
        <v>0</v>
      </c>
      <c r="M1164">
        <f t="shared" si="239"/>
        <v>0</v>
      </c>
      <c r="N1164">
        <v>0</v>
      </c>
      <c r="O1164">
        <v>0</v>
      </c>
      <c r="R1164" t="str">
        <f t="shared" si="240"/>
        <v xml:space="preserve"> </v>
      </c>
      <c r="S1164" t="str">
        <f t="shared" si="241"/>
        <v xml:space="preserve"> </v>
      </c>
      <c r="T1164" t="s">
        <v>241</v>
      </c>
      <c r="U1164" t="s">
        <v>241</v>
      </c>
    </row>
    <row r="1165" spans="1:21" x14ac:dyDescent="0.25">
      <c r="A1165" t="s">
        <v>221</v>
      </c>
      <c r="B1165" t="s">
        <v>222</v>
      </c>
      <c r="C1165">
        <v>1</v>
      </c>
      <c r="D1165">
        <v>3</v>
      </c>
      <c r="E1165">
        <f t="shared" si="242"/>
        <v>3</v>
      </c>
      <c r="F1165">
        <f t="shared" si="232"/>
        <v>54</v>
      </c>
      <c r="G1165">
        <f t="shared" si="234"/>
        <v>3</v>
      </c>
      <c r="H1165">
        <f t="shared" si="235"/>
        <v>6</v>
      </c>
      <c r="I1165">
        <f t="shared" si="236"/>
        <v>12</v>
      </c>
      <c r="J1165">
        <f t="shared" si="237"/>
        <v>2</v>
      </c>
      <c r="K1165">
        <f t="shared" si="238"/>
        <v>0</v>
      </c>
      <c r="M1165">
        <f t="shared" si="239"/>
        <v>0</v>
      </c>
      <c r="N1165">
        <v>0</v>
      </c>
      <c r="O1165">
        <v>0</v>
      </c>
      <c r="R1165" t="str">
        <f t="shared" si="240"/>
        <v xml:space="preserve"> </v>
      </c>
      <c r="S1165" t="str">
        <f t="shared" si="241"/>
        <v xml:space="preserve"> </v>
      </c>
      <c r="T1165" t="s">
        <v>241</v>
      </c>
      <c r="U1165" t="s">
        <v>241</v>
      </c>
    </row>
    <row r="1166" spans="1:21" x14ac:dyDescent="0.25">
      <c r="A1166" t="s">
        <v>221</v>
      </c>
      <c r="B1166" t="s">
        <v>222</v>
      </c>
      <c r="C1166">
        <v>3</v>
      </c>
      <c r="D1166">
        <v>2</v>
      </c>
      <c r="E1166">
        <f t="shared" si="242"/>
        <v>6</v>
      </c>
      <c r="F1166">
        <f t="shared" si="232"/>
        <v>60</v>
      </c>
      <c r="G1166">
        <f t="shared" si="234"/>
        <v>4</v>
      </c>
      <c r="H1166">
        <f t="shared" si="235"/>
        <v>8</v>
      </c>
      <c r="I1166">
        <f t="shared" si="236"/>
        <v>18</v>
      </c>
      <c r="J1166">
        <f t="shared" si="237"/>
        <v>2.25</v>
      </c>
      <c r="K1166">
        <f t="shared" si="238"/>
        <v>0</v>
      </c>
      <c r="M1166">
        <f t="shared" si="239"/>
        <v>0</v>
      </c>
      <c r="N1166">
        <v>0</v>
      </c>
      <c r="O1166">
        <v>0</v>
      </c>
      <c r="R1166" t="str">
        <f t="shared" si="240"/>
        <v xml:space="preserve"> </v>
      </c>
      <c r="S1166" t="str">
        <f t="shared" si="241"/>
        <v xml:space="preserve"> </v>
      </c>
      <c r="T1166" t="s">
        <v>241</v>
      </c>
      <c r="U1166" t="s">
        <v>241</v>
      </c>
    </row>
    <row r="1167" spans="1:21" x14ac:dyDescent="0.25">
      <c r="A1167" t="s">
        <v>221</v>
      </c>
      <c r="B1167" t="s">
        <v>222</v>
      </c>
      <c r="C1167">
        <v>3</v>
      </c>
      <c r="D1167">
        <v>1</v>
      </c>
      <c r="E1167">
        <f t="shared" si="242"/>
        <v>3</v>
      </c>
      <c r="F1167">
        <f t="shared" si="232"/>
        <v>63</v>
      </c>
      <c r="G1167">
        <f t="shared" si="234"/>
        <v>5</v>
      </c>
      <c r="H1167">
        <f t="shared" si="235"/>
        <v>9</v>
      </c>
      <c r="I1167">
        <f t="shared" si="236"/>
        <v>21</v>
      </c>
      <c r="J1167">
        <f t="shared" si="237"/>
        <v>2.3333333333333335</v>
      </c>
      <c r="K1167">
        <f t="shared" si="238"/>
        <v>0</v>
      </c>
      <c r="M1167">
        <f t="shared" si="239"/>
        <v>0</v>
      </c>
      <c r="N1167">
        <v>0</v>
      </c>
      <c r="O1167">
        <v>0</v>
      </c>
      <c r="R1167" t="str">
        <f t="shared" si="240"/>
        <v xml:space="preserve"> </v>
      </c>
      <c r="S1167" t="str">
        <f t="shared" si="241"/>
        <v xml:space="preserve"> </v>
      </c>
      <c r="T1167" t="s">
        <v>241</v>
      </c>
      <c r="U1167" t="s">
        <v>241</v>
      </c>
    </row>
    <row r="1168" spans="1:21" x14ac:dyDescent="0.25">
      <c r="A1168" t="s">
        <v>221</v>
      </c>
      <c r="B1168" t="s">
        <v>222</v>
      </c>
      <c r="C1168">
        <v>6</v>
      </c>
      <c r="D1168">
        <v>2</v>
      </c>
      <c r="E1168">
        <f t="shared" si="242"/>
        <v>12</v>
      </c>
      <c r="F1168">
        <f t="shared" si="232"/>
        <v>75</v>
      </c>
      <c r="G1168">
        <f t="shared" si="234"/>
        <v>6</v>
      </c>
      <c r="H1168">
        <f t="shared" si="235"/>
        <v>11</v>
      </c>
      <c r="I1168">
        <f t="shared" si="236"/>
        <v>33</v>
      </c>
      <c r="J1168">
        <f t="shared" si="237"/>
        <v>3</v>
      </c>
      <c r="K1168">
        <f t="shared" si="238"/>
        <v>0</v>
      </c>
      <c r="M1168">
        <f t="shared" si="239"/>
        <v>0</v>
      </c>
      <c r="N1168">
        <v>0</v>
      </c>
      <c r="O1168">
        <v>0</v>
      </c>
      <c r="R1168" t="str">
        <f t="shared" si="240"/>
        <v xml:space="preserve"> </v>
      </c>
      <c r="S1168" t="str">
        <f t="shared" si="241"/>
        <v xml:space="preserve"> </v>
      </c>
      <c r="T1168" t="s">
        <v>241</v>
      </c>
      <c r="U1168" t="s">
        <v>241</v>
      </c>
    </row>
    <row r="1169" spans="1:21" x14ac:dyDescent="0.25">
      <c r="A1169" t="s">
        <v>221</v>
      </c>
      <c r="B1169" t="s">
        <v>222</v>
      </c>
      <c r="C1169">
        <v>6</v>
      </c>
      <c r="D1169">
        <v>3</v>
      </c>
      <c r="E1169">
        <f t="shared" si="242"/>
        <v>18</v>
      </c>
      <c r="F1169">
        <f t="shared" si="232"/>
        <v>93</v>
      </c>
      <c r="G1169">
        <f t="shared" si="234"/>
        <v>7</v>
      </c>
      <c r="H1169">
        <f t="shared" si="235"/>
        <v>14</v>
      </c>
      <c r="I1169">
        <f t="shared" si="236"/>
        <v>51</v>
      </c>
      <c r="J1169">
        <f t="shared" si="237"/>
        <v>3.6428571428571428</v>
      </c>
      <c r="K1169">
        <f t="shared" si="238"/>
        <v>0</v>
      </c>
      <c r="M1169">
        <f t="shared" si="239"/>
        <v>0</v>
      </c>
      <c r="N1169">
        <v>0</v>
      </c>
      <c r="O1169">
        <v>0</v>
      </c>
      <c r="R1169" t="str">
        <f t="shared" si="240"/>
        <v xml:space="preserve"> </v>
      </c>
      <c r="S1169" t="str">
        <f t="shared" si="241"/>
        <v xml:space="preserve"> </v>
      </c>
      <c r="T1169" t="s">
        <v>241</v>
      </c>
      <c r="U1169" t="s">
        <v>241</v>
      </c>
    </row>
    <row r="1170" spans="1:21" x14ac:dyDescent="0.25">
      <c r="A1170" t="s">
        <v>221</v>
      </c>
      <c r="B1170" t="s">
        <v>222</v>
      </c>
      <c r="C1170">
        <v>4</v>
      </c>
      <c r="D1170">
        <v>2</v>
      </c>
      <c r="E1170">
        <f t="shared" si="242"/>
        <v>8</v>
      </c>
      <c r="F1170">
        <f t="shared" si="232"/>
        <v>101</v>
      </c>
      <c r="G1170">
        <f t="shared" si="234"/>
        <v>8</v>
      </c>
      <c r="H1170">
        <f t="shared" si="235"/>
        <v>16</v>
      </c>
      <c r="I1170">
        <f t="shared" si="236"/>
        <v>59</v>
      </c>
      <c r="J1170">
        <f t="shared" si="237"/>
        <v>3.6875</v>
      </c>
      <c r="K1170">
        <f t="shared" si="238"/>
        <v>0</v>
      </c>
      <c r="M1170">
        <f t="shared" si="239"/>
        <v>0</v>
      </c>
      <c r="N1170">
        <v>0</v>
      </c>
      <c r="O1170">
        <v>0</v>
      </c>
      <c r="R1170" t="str">
        <f t="shared" si="240"/>
        <v xml:space="preserve"> </v>
      </c>
      <c r="S1170" t="str">
        <f t="shared" si="241"/>
        <v xml:space="preserve"> </v>
      </c>
      <c r="T1170" t="s">
        <v>241</v>
      </c>
      <c r="U1170" t="s">
        <v>241</v>
      </c>
    </row>
    <row r="1171" spans="1:21" x14ac:dyDescent="0.25">
      <c r="A1171" t="s">
        <v>221</v>
      </c>
      <c r="B1171" t="s">
        <v>222</v>
      </c>
      <c r="C1171">
        <v>3</v>
      </c>
      <c r="D1171">
        <v>2</v>
      </c>
      <c r="E1171">
        <f t="shared" si="242"/>
        <v>6</v>
      </c>
      <c r="F1171">
        <f t="shared" si="232"/>
        <v>107</v>
      </c>
      <c r="G1171">
        <f t="shared" si="234"/>
        <v>9</v>
      </c>
      <c r="H1171">
        <f t="shared" si="235"/>
        <v>18</v>
      </c>
      <c r="I1171">
        <f t="shared" si="236"/>
        <v>65</v>
      </c>
      <c r="J1171">
        <f t="shared" si="237"/>
        <v>3.6111111111111112</v>
      </c>
      <c r="K1171">
        <f t="shared" si="238"/>
        <v>0</v>
      </c>
      <c r="M1171">
        <f t="shared" si="239"/>
        <v>0</v>
      </c>
      <c r="N1171">
        <v>0</v>
      </c>
      <c r="O1171">
        <v>0</v>
      </c>
      <c r="R1171" t="str">
        <f t="shared" si="240"/>
        <v xml:space="preserve"> </v>
      </c>
      <c r="S1171" t="str">
        <f t="shared" si="241"/>
        <v xml:space="preserve"> </v>
      </c>
      <c r="T1171" t="s">
        <v>241</v>
      </c>
      <c r="U1171" t="s">
        <v>241</v>
      </c>
    </row>
    <row r="1172" spans="1:21" x14ac:dyDescent="0.25">
      <c r="A1172" t="s">
        <v>221</v>
      </c>
      <c r="B1172" t="s">
        <v>222</v>
      </c>
      <c r="C1172">
        <v>6</v>
      </c>
      <c r="D1172">
        <v>1</v>
      </c>
      <c r="E1172">
        <f t="shared" si="242"/>
        <v>6</v>
      </c>
      <c r="F1172">
        <f t="shared" si="232"/>
        <v>113</v>
      </c>
      <c r="G1172">
        <f t="shared" si="234"/>
        <v>10</v>
      </c>
      <c r="H1172">
        <f t="shared" si="235"/>
        <v>19</v>
      </c>
      <c r="I1172">
        <f t="shared" si="236"/>
        <v>71</v>
      </c>
      <c r="J1172">
        <f t="shared" si="237"/>
        <v>3.736842105263158</v>
      </c>
      <c r="K1172">
        <f t="shared" si="238"/>
        <v>0</v>
      </c>
      <c r="M1172">
        <f t="shared" si="239"/>
        <v>0</v>
      </c>
      <c r="N1172">
        <v>0</v>
      </c>
      <c r="O1172">
        <v>0</v>
      </c>
      <c r="R1172" t="str">
        <f t="shared" si="240"/>
        <v xml:space="preserve"> </v>
      </c>
      <c r="S1172" t="str">
        <f t="shared" si="241"/>
        <v xml:space="preserve"> </v>
      </c>
      <c r="T1172" t="s">
        <v>241</v>
      </c>
      <c r="U1172" t="s">
        <v>241</v>
      </c>
    </row>
    <row r="1173" spans="1:21" x14ac:dyDescent="0.25">
      <c r="A1173" t="s">
        <v>221</v>
      </c>
      <c r="B1173" t="s">
        <v>222</v>
      </c>
      <c r="C1173">
        <v>3</v>
      </c>
      <c r="D1173">
        <v>2</v>
      </c>
      <c r="E1173">
        <f t="shared" si="242"/>
        <v>6</v>
      </c>
      <c r="F1173">
        <f t="shared" si="232"/>
        <v>119</v>
      </c>
      <c r="G1173">
        <f t="shared" si="234"/>
        <v>11</v>
      </c>
      <c r="H1173">
        <f t="shared" si="235"/>
        <v>21</v>
      </c>
      <c r="I1173">
        <f t="shared" si="236"/>
        <v>77</v>
      </c>
      <c r="J1173">
        <f t="shared" si="237"/>
        <v>3.6666666666666665</v>
      </c>
      <c r="K1173">
        <f t="shared" si="238"/>
        <v>3.6666666666666665</v>
      </c>
      <c r="M1173" t="str">
        <f t="shared" si="239"/>
        <v>D26</v>
      </c>
      <c r="N1173">
        <v>0</v>
      </c>
      <c r="O1173">
        <v>0</v>
      </c>
      <c r="R1173" t="str">
        <f t="shared" si="240"/>
        <v>Mariusz Wiśniewski</v>
      </c>
      <c r="S1173" t="str">
        <f t="shared" si="241"/>
        <v>D26</v>
      </c>
      <c r="T1173" t="s">
        <v>241</v>
      </c>
      <c r="U1173" t="s">
        <v>241</v>
      </c>
    </row>
    <row r="1174" spans="1:21" x14ac:dyDescent="0.25">
      <c r="A1174" t="s">
        <v>223</v>
      </c>
      <c r="B1174" t="s">
        <v>224</v>
      </c>
      <c r="C1174">
        <v>3</v>
      </c>
      <c r="D1174">
        <v>1</v>
      </c>
      <c r="E1174">
        <f t="shared" si="242"/>
        <v>3</v>
      </c>
      <c r="F1174">
        <f t="shared" si="232"/>
        <v>6</v>
      </c>
      <c r="G1174">
        <f t="shared" si="234"/>
        <v>1</v>
      </c>
      <c r="H1174">
        <f t="shared" si="235"/>
        <v>1</v>
      </c>
      <c r="I1174">
        <f t="shared" si="236"/>
        <v>3</v>
      </c>
      <c r="J1174">
        <f t="shared" si="237"/>
        <v>3</v>
      </c>
      <c r="K1174">
        <f t="shared" si="238"/>
        <v>0</v>
      </c>
      <c r="M1174">
        <f t="shared" si="239"/>
        <v>0</v>
      </c>
      <c r="N1174">
        <v>0</v>
      </c>
      <c r="O1174">
        <v>0</v>
      </c>
      <c r="R1174" t="str">
        <f t="shared" si="240"/>
        <v xml:space="preserve"> </v>
      </c>
      <c r="S1174" t="str">
        <f t="shared" si="241"/>
        <v xml:space="preserve"> </v>
      </c>
      <c r="T1174" t="s">
        <v>241</v>
      </c>
      <c r="U1174" t="s">
        <v>241</v>
      </c>
    </row>
    <row r="1175" spans="1:21" x14ac:dyDescent="0.25">
      <c r="A1175" t="s">
        <v>223</v>
      </c>
      <c r="B1175" t="s">
        <v>224</v>
      </c>
      <c r="C1175">
        <v>2</v>
      </c>
      <c r="D1175">
        <v>2</v>
      </c>
      <c r="E1175">
        <f t="shared" si="242"/>
        <v>4</v>
      </c>
      <c r="F1175">
        <f t="shared" si="232"/>
        <v>10</v>
      </c>
      <c r="G1175">
        <f t="shared" si="234"/>
        <v>2</v>
      </c>
      <c r="H1175">
        <f t="shared" si="235"/>
        <v>3</v>
      </c>
      <c r="I1175">
        <f t="shared" si="236"/>
        <v>7</v>
      </c>
      <c r="J1175">
        <f t="shared" si="237"/>
        <v>2.3333333333333335</v>
      </c>
      <c r="K1175">
        <f t="shared" si="238"/>
        <v>0</v>
      </c>
      <c r="M1175">
        <f t="shared" si="239"/>
        <v>0</v>
      </c>
      <c r="N1175">
        <v>0</v>
      </c>
      <c r="O1175">
        <v>0</v>
      </c>
      <c r="R1175" t="str">
        <f t="shared" si="240"/>
        <v xml:space="preserve"> </v>
      </c>
      <c r="S1175" t="str">
        <f t="shared" si="241"/>
        <v xml:space="preserve"> </v>
      </c>
      <c r="T1175" t="s">
        <v>241</v>
      </c>
      <c r="U1175" t="s">
        <v>241</v>
      </c>
    </row>
    <row r="1176" spans="1:21" x14ac:dyDescent="0.25">
      <c r="A1176" t="s">
        <v>223</v>
      </c>
      <c r="B1176" t="s">
        <v>224</v>
      </c>
      <c r="C1176">
        <v>1</v>
      </c>
      <c r="D1176">
        <v>3</v>
      </c>
      <c r="E1176">
        <f t="shared" si="242"/>
        <v>3</v>
      </c>
      <c r="F1176">
        <f t="shared" si="232"/>
        <v>13</v>
      </c>
      <c r="G1176">
        <f t="shared" si="234"/>
        <v>3</v>
      </c>
      <c r="H1176">
        <f t="shared" si="235"/>
        <v>6</v>
      </c>
      <c r="I1176">
        <f t="shared" si="236"/>
        <v>10</v>
      </c>
      <c r="J1176">
        <f t="shared" si="237"/>
        <v>1.6666666666666667</v>
      </c>
      <c r="K1176">
        <f t="shared" si="238"/>
        <v>0</v>
      </c>
      <c r="M1176">
        <f t="shared" si="239"/>
        <v>0</v>
      </c>
      <c r="N1176">
        <v>0</v>
      </c>
      <c r="O1176">
        <v>0</v>
      </c>
      <c r="R1176" t="str">
        <f t="shared" si="240"/>
        <v xml:space="preserve"> </v>
      </c>
      <c r="S1176" t="str">
        <f t="shared" si="241"/>
        <v xml:space="preserve"> </v>
      </c>
      <c r="T1176" t="s">
        <v>241</v>
      </c>
      <c r="U1176" t="s">
        <v>241</v>
      </c>
    </row>
    <row r="1177" spans="1:21" x14ac:dyDescent="0.25">
      <c r="A1177" t="s">
        <v>223</v>
      </c>
      <c r="B1177" t="s">
        <v>224</v>
      </c>
      <c r="C1177">
        <v>5</v>
      </c>
      <c r="D1177">
        <v>2</v>
      </c>
      <c r="E1177">
        <f t="shared" si="242"/>
        <v>10</v>
      </c>
      <c r="F1177">
        <f t="shared" si="232"/>
        <v>23</v>
      </c>
      <c r="G1177">
        <f t="shared" si="234"/>
        <v>4</v>
      </c>
      <c r="H1177">
        <f t="shared" si="235"/>
        <v>8</v>
      </c>
      <c r="I1177">
        <f t="shared" si="236"/>
        <v>20</v>
      </c>
      <c r="J1177">
        <f t="shared" si="237"/>
        <v>2.5</v>
      </c>
      <c r="K1177">
        <f t="shared" si="238"/>
        <v>0</v>
      </c>
      <c r="M1177">
        <f t="shared" si="239"/>
        <v>0</v>
      </c>
      <c r="N1177">
        <v>0</v>
      </c>
      <c r="O1177">
        <v>0</v>
      </c>
      <c r="R1177" t="str">
        <f t="shared" si="240"/>
        <v xml:space="preserve"> </v>
      </c>
      <c r="S1177" t="str">
        <f t="shared" si="241"/>
        <v xml:space="preserve"> </v>
      </c>
      <c r="T1177" t="s">
        <v>241</v>
      </c>
      <c r="U1177" t="s">
        <v>241</v>
      </c>
    </row>
    <row r="1178" spans="1:21" x14ac:dyDescent="0.25">
      <c r="A1178" t="s">
        <v>223</v>
      </c>
      <c r="B1178" t="s">
        <v>224</v>
      </c>
      <c r="C1178">
        <v>5</v>
      </c>
      <c r="D1178">
        <v>3</v>
      </c>
      <c r="E1178">
        <f t="shared" si="242"/>
        <v>15</v>
      </c>
      <c r="F1178">
        <f t="shared" si="232"/>
        <v>38</v>
      </c>
      <c r="G1178">
        <f t="shared" si="234"/>
        <v>5</v>
      </c>
      <c r="H1178">
        <f t="shared" si="235"/>
        <v>11</v>
      </c>
      <c r="I1178">
        <f t="shared" si="236"/>
        <v>35</v>
      </c>
      <c r="J1178">
        <f t="shared" si="237"/>
        <v>3.1818181818181817</v>
      </c>
      <c r="K1178">
        <f t="shared" si="238"/>
        <v>0</v>
      </c>
      <c r="M1178">
        <f t="shared" si="239"/>
        <v>0</v>
      </c>
      <c r="N1178">
        <v>0</v>
      </c>
      <c r="O1178">
        <v>0</v>
      </c>
      <c r="R1178" t="str">
        <f t="shared" si="240"/>
        <v xml:space="preserve"> </v>
      </c>
      <c r="S1178" t="str">
        <f t="shared" si="241"/>
        <v xml:space="preserve"> </v>
      </c>
      <c r="T1178" t="s">
        <v>241</v>
      </c>
      <c r="U1178" t="s">
        <v>241</v>
      </c>
    </row>
    <row r="1179" spans="1:21" x14ac:dyDescent="0.25">
      <c r="A1179" t="s">
        <v>223</v>
      </c>
      <c r="B1179" t="s">
        <v>224</v>
      </c>
      <c r="C1179">
        <v>5</v>
      </c>
      <c r="D1179">
        <v>3</v>
      </c>
      <c r="E1179">
        <f t="shared" si="242"/>
        <v>15</v>
      </c>
      <c r="F1179">
        <f t="shared" si="232"/>
        <v>53</v>
      </c>
      <c r="G1179">
        <f t="shared" si="234"/>
        <v>6</v>
      </c>
      <c r="H1179">
        <f t="shared" si="235"/>
        <v>14</v>
      </c>
      <c r="I1179">
        <f t="shared" si="236"/>
        <v>50</v>
      </c>
      <c r="J1179">
        <f t="shared" si="237"/>
        <v>3.5714285714285716</v>
      </c>
      <c r="K1179">
        <f t="shared" si="238"/>
        <v>0</v>
      </c>
      <c r="M1179">
        <f t="shared" si="239"/>
        <v>0</v>
      </c>
      <c r="N1179">
        <v>0</v>
      </c>
      <c r="O1179">
        <v>0</v>
      </c>
      <c r="R1179" t="str">
        <f t="shared" si="240"/>
        <v xml:space="preserve"> </v>
      </c>
      <c r="S1179" t="str">
        <f t="shared" si="241"/>
        <v xml:space="preserve"> </v>
      </c>
      <c r="T1179" t="s">
        <v>241</v>
      </c>
      <c r="U1179" t="s">
        <v>241</v>
      </c>
    </row>
    <row r="1180" spans="1:21" x14ac:dyDescent="0.25">
      <c r="A1180" t="s">
        <v>223</v>
      </c>
      <c r="B1180" t="s">
        <v>224</v>
      </c>
      <c r="C1180">
        <v>1</v>
      </c>
      <c r="D1180">
        <v>1</v>
      </c>
      <c r="E1180">
        <f t="shared" si="242"/>
        <v>1</v>
      </c>
      <c r="F1180">
        <f t="shared" si="232"/>
        <v>54</v>
      </c>
      <c r="G1180">
        <f t="shared" si="234"/>
        <v>7</v>
      </c>
      <c r="H1180">
        <f t="shared" si="235"/>
        <v>15</v>
      </c>
      <c r="I1180">
        <f t="shared" si="236"/>
        <v>51</v>
      </c>
      <c r="J1180">
        <f t="shared" si="237"/>
        <v>3.4</v>
      </c>
      <c r="K1180">
        <f t="shared" si="238"/>
        <v>0</v>
      </c>
      <c r="M1180">
        <f t="shared" si="239"/>
        <v>0</v>
      </c>
      <c r="N1180">
        <v>0</v>
      </c>
      <c r="O1180">
        <v>0</v>
      </c>
      <c r="R1180" t="str">
        <f t="shared" si="240"/>
        <v xml:space="preserve"> </v>
      </c>
      <c r="S1180" t="str">
        <f t="shared" si="241"/>
        <v xml:space="preserve"> </v>
      </c>
      <c r="T1180" t="s">
        <v>241</v>
      </c>
      <c r="U1180" t="s">
        <v>241</v>
      </c>
    </row>
    <row r="1181" spans="1:21" x14ac:dyDescent="0.25">
      <c r="A1181" t="s">
        <v>223</v>
      </c>
      <c r="B1181" t="s">
        <v>224</v>
      </c>
      <c r="C1181">
        <v>1</v>
      </c>
      <c r="D1181">
        <v>3</v>
      </c>
      <c r="E1181">
        <f t="shared" si="242"/>
        <v>3</v>
      </c>
      <c r="F1181">
        <f t="shared" si="232"/>
        <v>57</v>
      </c>
      <c r="G1181">
        <f t="shared" si="234"/>
        <v>8</v>
      </c>
      <c r="H1181">
        <f t="shared" si="235"/>
        <v>18</v>
      </c>
      <c r="I1181">
        <f t="shared" si="236"/>
        <v>54</v>
      </c>
      <c r="J1181">
        <f t="shared" si="237"/>
        <v>3</v>
      </c>
      <c r="K1181">
        <f t="shared" si="238"/>
        <v>0</v>
      </c>
      <c r="M1181">
        <f t="shared" si="239"/>
        <v>0</v>
      </c>
      <c r="N1181">
        <v>0</v>
      </c>
      <c r="O1181">
        <v>0</v>
      </c>
      <c r="R1181" t="str">
        <f t="shared" si="240"/>
        <v xml:space="preserve"> </v>
      </c>
      <c r="S1181" t="str">
        <f t="shared" si="241"/>
        <v xml:space="preserve"> </v>
      </c>
      <c r="T1181" t="s">
        <v>241</v>
      </c>
      <c r="U1181" t="s">
        <v>241</v>
      </c>
    </row>
    <row r="1182" spans="1:21" x14ac:dyDescent="0.25">
      <c r="A1182" t="s">
        <v>223</v>
      </c>
      <c r="B1182" t="s">
        <v>224</v>
      </c>
      <c r="C1182">
        <v>3</v>
      </c>
      <c r="D1182">
        <v>2</v>
      </c>
      <c r="E1182">
        <f t="shared" si="242"/>
        <v>6</v>
      </c>
      <c r="F1182">
        <f t="shared" si="232"/>
        <v>63</v>
      </c>
      <c r="G1182">
        <f t="shared" si="234"/>
        <v>9</v>
      </c>
      <c r="H1182">
        <f t="shared" si="235"/>
        <v>20</v>
      </c>
      <c r="I1182">
        <f t="shared" si="236"/>
        <v>60</v>
      </c>
      <c r="J1182">
        <f t="shared" si="237"/>
        <v>3</v>
      </c>
      <c r="K1182">
        <f t="shared" si="238"/>
        <v>3</v>
      </c>
      <c r="M1182" t="str">
        <f t="shared" si="239"/>
        <v>D27</v>
      </c>
      <c r="N1182">
        <v>0</v>
      </c>
      <c r="O1182">
        <v>0</v>
      </c>
      <c r="R1182" t="str">
        <f t="shared" si="240"/>
        <v>Lesław Wolski</v>
      </c>
      <c r="S1182" t="str">
        <f t="shared" si="241"/>
        <v>D27</v>
      </c>
      <c r="T1182" t="s">
        <v>241</v>
      </c>
      <c r="U1182" t="s">
        <v>241</v>
      </c>
    </row>
    <row r="1183" spans="1:21" x14ac:dyDescent="0.25">
      <c r="A1183" t="s">
        <v>225</v>
      </c>
      <c r="B1183" t="s">
        <v>226</v>
      </c>
      <c r="C1183">
        <v>3</v>
      </c>
      <c r="D1183">
        <v>1</v>
      </c>
      <c r="E1183">
        <f t="shared" si="242"/>
        <v>3</v>
      </c>
      <c r="F1183">
        <f t="shared" si="232"/>
        <v>6</v>
      </c>
      <c r="G1183">
        <f t="shared" si="234"/>
        <v>1</v>
      </c>
      <c r="H1183">
        <f t="shared" si="235"/>
        <v>1</v>
      </c>
      <c r="I1183">
        <f t="shared" si="236"/>
        <v>3</v>
      </c>
      <c r="J1183">
        <f t="shared" si="237"/>
        <v>3</v>
      </c>
      <c r="K1183">
        <f t="shared" si="238"/>
        <v>0</v>
      </c>
      <c r="M1183">
        <f t="shared" si="239"/>
        <v>0</v>
      </c>
      <c r="N1183">
        <v>0</v>
      </c>
      <c r="O1183">
        <v>0</v>
      </c>
      <c r="R1183" t="str">
        <f t="shared" si="240"/>
        <v xml:space="preserve"> </v>
      </c>
      <c r="S1183" t="str">
        <f t="shared" si="241"/>
        <v xml:space="preserve"> </v>
      </c>
      <c r="T1183" t="s">
        <v>241</v>
      </c>
      <c r="U1183" t="s">
        <v>241</v>
      </c>
    </row>
    <row r="1184" spans="1:21" x14ac:dyDescent="0.25">
      <c r="A1184" t="s">
        <v>225</v>
      </c>
      <c r="B1184" t="s">
        <v>226</v>
      </c>
      <c r="C1184">
        <v>3</v>
      </c>
      <c r="D1184">
        <v>2</v>
      </c>
      <c r="E1184">
        <f t="shared" si="242"/>
        <v>6</v>
      </c>
      <c r="F1184">
        <f t="shared" si="232"/>
        <v>12</v>
      </c>
      <c r="G1184">
        <f t="shared" si="234"/>
        <v>2</v>
      </c>
      <c r="H1184">
        <f t="shared" si="235"/>
        <v>3</v>
      </c>
      <c r="I1184">
        <f t="shared" si="236"/>
        <v>9</v>
      </c>
      <c r="J1184">
        <f t="shared" si="237"/>
        <v>3</v>
      </c>
      <c r="K1184">
        <f t="shared" si="238"/>
        <v>0</v>
      </c>
      <c r="M1184">
        <f t="shared" si="239"/>
        <v>0</v>
      </c>
      <c r="N1184">
        <v>0</v>
      </c>
      <c r="O1184">
        <v>0</v>
      </c>
      <c r="R1184" t="str">
        <f t="shared" si="240"/>
        <v xml:space="preserve"> </v>
      </c>
      <c r="S1184" t="str">
        <f t="shared" si="241"/>
        <v xml:space="preserve"> </v>
      </c>
      <c r="T1184" t="s">
        <v>241</v>
      </c>
      <c r="U1184" t="s">
        <v>241</v>
      </c>
    </row>
    <row r="1185" spans="1:21" x14ac:dyDescent="0.25">
      <c r="A1185" t="s">
        <v>225</v>
      </c>
      <c r="B1185" t="s">
        <v>226</v>
      </c>
      <c r="C1185">
        <v>3</v>
      </c>
      <c r="D1185">
        <v>2</v>
      </c>
      <c r="E1185">
        <f t="shared" si="242"/>
        <v>6</v>
      </c>
      <c r="F1185">
        <f t="shared" si="232"/>
        <v>18</v>
      </c>
      <c r="G1185">
        <f t="shared" si="234"/>
        <v>3</v>
      </c>
      <c r="H1185">
        <f t="shared" si="235"/>
        <v>5</v>
      </c>
      <c r="I1185">
        <f t="shared" si="236"/>
        <v>15</v>
      </c>
      <c r="J1185">
        <f t="shared" si="237"/>
        <v>3</v>
      </c>
      <c r="K1185">
        <f t="shared" si="238"/>
        <v>0</v>
      </c>
      <c r="M1185">
        <f t="shared" si="239"/>
        <v>0</v>
      </c>
      <c r="N1185">
        <v>0</v>
      </c>
      <c r="O1185">
        <v>0</v>
      </c>
      <c r="R1185" t="str">
        <f t="shared" si="240"/>
        <v xml:space="preserve"> </v>
      </c>
      <c r="S1185" t="str">
        <f t="shared" si="241"/>
        <v xml:space="preserve"> </v>
      </c>
      <c r="T1185" t="s">
        <v>241</v>
      </c>
      <c r="U1185" t="s">
        <v>241</v>
      </c>
    </row>
    <row r="1186" spans="1:21" x14ac:dyDescent="0.25">
      <c r="A1186" t="s">
        <v>225</v>
      </c>
      <c r="B1186" t="s">
        <v>226</v>
      </c>
      <c r="C1186">
        <v>2</v>
      </c>
      <c r="D1186">
        <v>2</v>
      </c>
      <c r="E1186">
        <f t="shared" si="242"/>
        <v>4</v>
      </c>
      <c r="F1186">
        <f t="shared" ref="F1186:F1243" si="244">IF(B1186=B1185,F1185+E1186,F1185)</f>
        <v>22</v>
      </c>
      <c r="G1186">
        <f t="shared" si="234"/>
        <v>4</v>
      </c>
      <c r="H1186">
        <f t="shared" si="235"/>
        <v>7</v>
      </c>
      <c r="I1186">
        <f t="shared" si="236"/>
        <v>19</v>
      </c>
      <c r="J1186">
        <f t="shared" si="237"/>
        <v>2.7142857142857144</v>
      </c>
      <c r="K1186">
        <f t="shared" si="238"/>
        <v>0</v>
      </c>
      <c r="M1186">
        <f t="shared" si="239"/>
        <v>0</v>
      </c>
      <c r="N1186">
        <v>0</v>
      </c>
      <c r="O1186">
        <v>0</v>
      </c>
      <c r="R1186" t="str">
        <f t="shared" si="240"/>
        <v xml:space="preserve"> </v>
      </c>
      <c r="S1186" t="str">
        <f t="shared" si="241"/>
        <v xml:space="preserve"> </v>
      </c>
      <c r="T1186" t="s">
        <v>241</v>
      </c>
      <c r="U1186" t="s">
        <v>241</v>
      </c>
    </row>
    <row r="1187" spans="1:21" x14ac:dyDescent="0.25">
      <c r="A1187" t="s">
        <v>225</v>
      </c>
      <c r="B1187" t="s">
        <v>226</v>
      </c>
      <c r="C1187">
        <v>3</v>
      </c>
      <c r="D1187">
        <v>2</v>
      </c>
      <c r="E1187">
        <f t="shared" si="242"/>
        <v>6</v>
      </c>
      <c r="F1187">
        <f t="shared" si="244"/>
        <v>28</v>
      </c>
      <c r="G1187">
        <f t="shared" si="234"/>
        <v>5</v>
      </c>
      <c r="H1187">
        <f t="shared" si="235"/>
        <v>9</v>
      </c>
      <c r="I1187">
        <f t="shared" si="236"/>
        <v>25</v>
      </c>
      <c r="J1187">
        <f t="shared" si="237"/>
        <v>2.7777777777777777</v>
      </c>
      <c r="K1187">
        <f t="shared" si="238"/>
        <v>2.7777777777777777</v>
      </c>
      <c r="M1187" t="str">
        <f t="shared" si="239"/>
        <v>D28</v>
      </c>
      <c r="N1187">
        <v>0</v>
      </c>
      <c r="O1187">
        <v>0</v>
      </c>
      <c r="R1187" t="str">
        <f t="shared" si="240"/>
        <v>Dagmara Ziarno</v>
      </c>
      <c r="S1187" t="str">
        <f t="shared" si="241"/>
        <v>D28</v>
      </c>
      <c r="T1187" t="s">
        <v>241</v>
      </c>
      <c r="U1187" t="s">
        <v>241</v>
      </c>
    </row>
    <row r="1188" spans="1:21" x14ac:dyDescent="0.25">
      <c r="A1188" t="s">
        <v>227</v>
      </c>
      <c r="B1188" t="s">
        <v>228</v>
      </c>
      <c r="C1188">
        <v>4</v>
      </c>
      <c r="D1188">
        <v>1</v>
      </c>
      <c r="E1188">
        <f t="shared" si="242"/>
        <v>4</v>
      </c>
      <c r="F1188">
        <f t="shared" si="244"/>
        <v>28</v>
      </c>
      <c r="G1188">
        <f t="shared" si="234"/>
        <v>1</v>
      </c>
      <c r="H1188">
        <f t="shared" si="235"/>
        <v>1</v>
      </c>
      <c r="I1188">
        <f t="shared" si="236"/>
        <v>4</v>
      </c>
      <c r="J1188">
        <f t="shared" si="237"/>
        <v>4</v>
      </c>
      <c r="K1188">
        <f t="shared" si="238"/>
        <v>0</v>
      </c>
      <c r="M1188">
        <f t="shared" si="239"/>
        <v>0</v>
      </c>
      <c r="N1188">
        <v>0</v>
      </c>
      <c r="O1188">
        <v>0</v>
      </c>
      <c r="R1188" t="str">
        <f t="shared" si="240"/>
        <v xml:space="preserve"> </v>
      </c>
      <c r="S1188" t="str">
        <f t="shared" si="241"/>
        <v xml:space="preserve"> </v>
      </c>
      <c r="T1188" t="s">
        <v>241</v>
      </c>
      <c r="U1188" t="s">
        <v>241</v>
      </c>
    </row>
    <row r="1189" spans="1:21" x14ac:dyDescent="0.25">
      <c r="A1189" t="s">
        <v>227</v>
      </c>
      <c r="B1189" t="s">
        <v>228</v>
      </c>
      <c r="C1189">
        <v>2</v>
      </c>
      <c r="D1189">
        <v>2</v>
      </c>
      <c r="E1189">
        <f t="shared" si="242"/>
        <v>4</v>
      </c>
      <c r="F1189">
        <f t="shared" si="244"/>
        <v>32</v>
      </c>
      <c r="G1189">
        <f t="shared" si="234"/>
        <v>2</v>
      </c>
      <c r="H1189">
        <f t="shared" si="235"/>
        <v>3</v>
      </c>
      <c r="I1189">
        <f t="shared" si="236"/>
        <v>8</v>
      </c>
      <c r="J1189">
        <f t="shared" si="237"/>
        <v>2.6666666666666665</v>
      </c>
      <c r="K1189">
        <f t="shared" si="238"/>
        <v>0</v>
      </c>
      <c r="M1189">
        <f t="shared" si="239"/>
        <v>0</v>
      </c>
      <c r="N1189">
        <v>0</v>
      </c>
      <c r="O1189">
        <v>0</v>
      </c>
      <c r="R1189" t="str">
        <f t="shared" si="240"/>
        <v xml:space="preserve"> </v>
      </c>
      <c r="S1189" t="str">
        <f t="shared" si="241"/>
        <v xml:space="preserve"> </v>
      </c>
      <c r="T1189" t="s">
        <v>241</v>
      </c>
      <c r="U1189" t="s">
        <v>241</v>
      </c>
    </row>
    <row r="1190" spans="1:21" x14ac:dyDescent="0.25">
      <c r="A1190" t="s">
        <v>227</v>
      </c>
      <c r="B1190" t="s">
        <v>228</v>
      </c>
      <c r="C1190">
        <v>3</v>
      </c>
      <c r="D1190">
        <v>3</v>
      </c>
      <c r="E1190">
        <f t="shared" si="242"/>
        <v>9</v>
      </c>
      <c r="F1190">
        <v>46</v>
      </c>
      <c r="G1190">
        <f t="shared" si="234"/>
        <v>3</v>
      </c>
      <c r="H1190">
        <f t="shared" si="235"/>
        <v>6</v>
      </c>
      <c r="I1190">
        <f t="shared" si="236"/>
        <v>17</v>
      </c>
      <c r="J1190">
        <f t="shared" si="237"/>
        <v>2.8333333333333335</v>
      </c>
      <c r="K1190">
        <f t="shared" si="238"/>
        <v>0</v>
      </c>
      <c r="M1190">
        <f t="shared" si="239"/>
        <v>0</v>
      </c>
      <c r="N1190">
        <v>0</v>
      </c>
      <c r="O1190">
        <v>0</v>
      </c>
      <c r="R1190" t="str">
        <f t="shared" si="240"/>
        <v xml:space="preserve"> </v>
      </c>
      <c r="S1190" t="str">
        <f t="shared" si="241"/>
        <v xml:space="preserve"> </v>
      </c>
      <c r="T1190" t="s">
        <v>241</v>
      </c>
      <c r="U1190" t="s">
        <v>241</v>
      </c>
    </row>
    <row r="1191" spans="1:21" x14ac:dyDescent="0.25">
      <c r="A1191" t="s">
        <v>227</v>
      </c>
      <c r="B1191" t="s">
        <v>228</v>
      </c>
      <c r="C1191">
        <v>3</v>
      </c>
      <c r="D1191">
        <v>1</v>
      </c>
      <c r="E1191">
        <f t="shared" si="242"/>
        <v>3</v>
      </c>
      <c r="F1191">
        <f t="shared" ref="F1191" si="245">IF(B1191=B1190,F1190+E1191,E1190)</f>
        <v>49</v>
      </c>
      <c r="G1191">
        <f t="shared" si="234"/>
        <v>4</v>
      </c>
      <c r="H1191">
        <f t="shared" si="235"/>
        <v>7</v>
      </c>
      <c r="I1191">
        <f t="shared" si="236"/>
        <v>20</v>
      </c>
      <c r="J1191">
        <f t="shared" si="237"/>
        <v>2.8571428571428572</v>
      </c>
      <c r="K1191">
        <f t="shared" si="238"/>
        <v>0</v>
      </c>
      <c r="M1191">
        <f t="shared" si="239"/>
        <v>0</v>
      </c>
      <c r="N1191">
        <v>0</v>
      </c>
      <c r="O1191">
        <v>0</v>
      </c>
      <c r="R1191" t="str">
        <f t="shared" si="240"/>
        <v xml:space="preserve"> </v>
      </c>
      <c r="S1191" t="str">
        <f t="shared" si="241"/>
        <v xml:space="preserve"> </v>
      </c>
      <c r="T1191" t="s">
        <v>241</v>
      </c>
      <c r="U1191" t="s">
        <v>241</v>
      </c>
    </row>
    <row r="1192" spans="1:21" x14ac:dyDescent="0.25">
      <c r="A1192" t="s">
        <v>227</v>
      </c>
      <c r="B1192" t="s">
        <v>228</v>
      </c>
      <c r="C1192">
        <v>3</v>
      </c>
      <c r="D1192">
        <v>3</v>
      </c>
      <c r="E1192">
        <f t="shared" si="242"/>
        <v>9</v>
      </c>
      <c r="F1192">
        <f t="shared" si="232"/>
        <v>58</v>
      </c>
      <c r="G1192">
        <f t="shared" si="234"/>
        <v>5</v>
      </c>
      <c r="H1192">
        <f t="shared" si="235"/>
        <v>10</v>
      </c>
      <c r="I1192">
        <f t="shared" si="236"/>
        <v>29</v>
      </c>
      <c r="J1192">
        <f t="shared" si="237"/>
        <v>2.9</v>
      </c>
      <c r="K1192">
        <f t="shared" si="238"/>
        <v>0</v>
      </c>
      <c r="M1192">
        <f t="shared" si="239"/>
        <v>0</v>
      </c>
      <c r="N1192">
        <v>0</v>
      </c>
      <c r="O1192">
        <v>0</v>
      </c>
      <c r="R1192" t="str">
        <f t="shared" si="240"/>
        <v xml:space="preserve"> </v>
      </c>
      <c r="S1192" t="str">
        <f t="shared" si="241"/>
        <v xml:space="preserve"> </v>
      </c>
      <c r="T1192" t="s">
        <v>241</v>
      </c>
      <c r="U1192" t="s">
        <v>241</v>
      </c>
    </row>
    <row r="1193" spans="1:21" x14ac:dyDescent="0.25">
      <c r="A1193" t="s">
        <v>227</v>
      </c>
      <c r="B1193" t="s">
        <v>228</v>
      </c>
      <c r="C1193">
        <v>2</v>
      </c>
      <c r="D1193">
        <v>1</v>
      </c>
      <c r="E1193">
        <f t="shared" si="242"/>
        <v>2</v>
      </c>
      <c r="F1193">
        <f t="shared" si="232"/>
        <v>60</v>
      </c>
      <c r="G1193">
        <f t="shared" si="234"/>
        <v>6</v>
      </c>
      <c r="H1193">
        <f t="shared" si="235"/>
        <v>11</v>
      </c>
      <c r="I1193">
        <f t="shared" si="236"/>
        <v>31</v>
      </c>
      <c r="J1193">
        <f t="shared" si="237"/>
        <v>2.8181818181818183</v>
      </c>
      <c r="K1193">
        <f t="shared" si="238"/>
        <v>0</v>
      </c>
      <c r="M1193">
        <f t="shared" si="239"/>
        <v>0</v>
      </c>
      <c r="N1193">
        <v>0</v>
      </c>
      <c r="O1193">
        <v>0</v>
      </c>
      <c r="R1193" t="str">
        <f t="shared" si="240"/>
        <v xml:space="preserve"> </v>
      </c>
      <c r="S1193" t="str">
        <f t="shared" si="241"/>
        <v xml:space="preserve"> </v>
      </c>
      <c r="T1193" t="s">
        <v>241</v>
      </c>
      <c r="U1193" t="s">
        <v>241</v>
      </c>
    </row>
    <row r="1194" spans="1:21" x14ac:dyDescent="0.25">
      <c r="A1194" t="s">
        <v>227</v>
      </c>
      <c r="B1194" t="s">
        <v>228</v>
      </c>
      <c r="C1194">
        <v>4</v>
      </c>
      <c r="D1194">
        <v>2</v>
      </c>
      <c r="E1194">
        <f t="shared" si="242"/>
        <v>8</v>
      </c>
      <c r="F1194">
        <f t="shared" ref="F1194:F1257" si="246">IF(B1194=B1193,F1193+E1194,E1193)</f>
        <v>68</v>
      </c>
      <c r="G1194">
        <f t="shared" si="234"/>
        <v>7</v>
      </c>
      <c r="H1194">
        <f t="shared" si="235"/>
        <v>13</v>
      </c>
      <c r="I1194">
        <f t="shared" si="236"/>
        <v>39</v>
      </c>
      <c r="J1194">
        <f t="shared" si="237"/>
        <v>3</v>
      </c>
      <c r="K1194">
        <f t="shared" si="238"/>
        <v>3</v>
      </c>
      <c r="M1194" t="str">
        <f t="shared" si="239"/>
        <v>D29</v>
      </c>
      <c r="N1194">
        <v>0</v>
      </c>
      <c r="O1194">
        <v>0</v>
      </c>
      <c r="R1194" t="str">
        <f t="shared" si="240"/>
        <v>Elwira Zimkiewicz</v>
      </c>
      <c r="S1194" t="str">
        <f t="shared" si="241"/>
        <v>D29</v>
      </c>
      <c r="T1194" t="s">
        <v>241</v>
      </c>
      <c r="U1194" t="s">
        <v>241</v>
      </c>
    </row>
    <row r="1195" spans="1:21" x14ac:dyDescent="0.25">
      <c r="A1195" t="s">
        <v>175</v>
      </c>
      <c r="B1195" t="s">
        <v>176</v>
      </c>
      <c r="C1195">
        <v>5</v>
      </c>
      <c r="D1195">
        <v>1</v>
      </c>
      <c r="E1195">
        <f t="shared" si="242"/>
        <v>5</v>
      </c>
      <c r="F1195">
        <f t="shared" si="246"/>
        <v>8</v>
      </c>
      <c r="G1195">
        <f t="shared" si="234"/>
        <v>1</v>
      </c>
      <c r="H1195">
        <f t="shared" si="235"/>
        <v>1</v>
      </c>
      <c r="I1195">
        <f t="shared" si="236"/>
        <v>5</v>
      </c>
      <c r="J1195">
        <f t="shared" si="237"/>
        <v>5</v>
      </c>
      <c r="K1195">
        <f t="shared" si="238"/>
        <v>0</v>
      </c>
      <c r="M1195">
        <f t="shared" si="239"/>
        <v>0</v>
      </c>
      <c r="N1195">
        <v>0</v>
      </c>
      <c r="O1195">
        <v>0</v>
      </c>
      <c r="R1195" t="str">
        <f t="shared" si="240"/>
        <v xml:space="preserve"> </v>
      </c>
      <c r="S1195" t="str">
        <f t="shared" si="241"/>
        <v xml:space="preserve"> </v>
      </c>
      <c r="T1195" t="s">
        <v>241</v>
      </c>
      <c r="U1195" t="s">
        <v>241</v>
      </c>
    </row>
    <row r="1196" spans="1:21" x14ac:dyDescent="0.25">
      <c r="A1196" t="s">
        <v>175</v>
      </c>
      <c r="B1196" t="s">
        <v>176</v>
      </c>
      <c r="C1196">
        <v>4</v>
      </c>
      <c r="D1196">
        <v>2</v>
      </c>
      <c r="E1196">
        <f t="shared" si="242"/>
        <v>8</v>
      </c>
      <c r="F1196">
        <f t="shared" si="246"/>
        <v>16</v>
      </c>
      <c r="G1196">
        <f t="shared" si="234"/>
        <v>2</v>
      </c>
      <c r="H1196">
        <f t="shared" si="235"/>
        <v>3</v>
      </c>
      <c r="I1196">
        <f t="shared" si="236"/>
        <v>13</v>
      </c>
      <c r="J1196">
        <f t="shared" si="237"/>
        <v>4.333333333333333</v>
      </c>
      <c r="K1196">
        <f t="shared" si="238"/>
        <v>0</v>
      </c>
      <c r="M1196">
        <f t="shared" si="239"/>
        <v>0</v>
      </c>
      <c r="N1196">
        <v>0</v>
      </c>
      <c r="O1196">
        <v>0</v>
      </c>
      <c r="R1196" t="str">
        <f t="shared" si="240"/>
        <v xml:space="preserve"> </v>
      </c>
      <c r="S1196" t="str">
        <f t="shared" si="241"/>
        <v xml:space="preserve"> </v>
      </c>
      <c r="T1196" t="s">
        <v>241</v>
      </c>
      <c r="U1196" t="s">
        <v>241</v>
      </c>
    </row>
    <row r="1197" spans="1:21" x14ac:dyDescent="0.25">
      <c r="A1197" t="s">
        <v>175</v>
      </c>
      <c r="B1197" t="s">
        <v>176</v>
      </c>
      <c r="C1197">
        <v>5</v>
      </c>
      <c r="D1197">
        <v>1</v>
      </c>
      <c r="E1197">
        <f t="shared" si="242"/>
        <v>5</v>
      </c>
      <c r="F1197">
        <f t="shared" si="246"/>
        <v>21</v>
      </c>
      <c r="G1197">
        <f t="shared" si="234"/>
        <v>3</v>
      </c>
      <c r="H1197">
        <f t="shared" si="235"/>
        <v>4</v>
      </c>
      <c r="I1197">
        <f t="shared" si="236"/>
        <v>18</v>
      </c>
      <c r="J1197">
        <f t="shared" si="237"/>
        <v>4.5</v>
      </c>
      <c r="K1197">
        <f t="shared" si="238"/>
        <v>0</v>
      </c>
      <c r="M1197">
        <f t="shared" si="239"/>
        <v>0</v>
      </c>
      <c r="N1197">
        <v>0</v>
      </c>
      <c r="O1197">
        <v>0</v>
      </c>
      <c r="R1197" t="str">
        <f t="shared" si="240"/>
        <v xml:space="preserve"> </v>
      </c>
      <c r="S1197" t="str">
        <f t="shared" si="241"/>
        <v xml:space="preserve"> </v>
      </c>
      <c r="T1197" t="s">
        <v>241</v>
      </c>
      <c r="U1197" t="s">
        <v>241</v>
      </c>
    </row>
    <row r="1198" spans="1:21" x14ac:dyDescent="0.25">
      <c r="A1198" t="s">
        <v>175</v>
      </c>
      <c r="B1198" t="s">
        <v>176</v>
      </c>
      <c r="C1198">
        <v>4</v>
      </c>
      <c r="D1198">
        <v>2</v>
      </c>
      <c r="E1198">
        <f t="shared" si="242"/>
        <v>8</v>
      </c>
      <c r="F1198">
        <f t="shared" si="246"/>
        <v>29</v>
      </c>
      <c r="G1198">
        <f t="shared" si="234"/>
        <v>4</v>
      </c>
      <c r="H1198">
        <f t="shared" si="235"/>
        <v>6</v>
      </c>
      <c r="I1198">
        <f t="shared" si="236"/>
        <v>26</v>
      </c>
      <c r="J1198">
        <f t="shared" si="237"/>
        <v>4.333333333333333</v>
      </c>
      <c r="K1198">
        <f t="shared" si="238"/>
        <v>0</v>
      </c>
      <c r="M1198">
        <f t="shared" si="239"/>
        <v>0</v>
      </c>
      <c r="N1198">
        <v>0</v>
      </c>
      <c r="O1198">
        <v>0</v>
      </c>
      <c r="R1198" t="str">
        <f t="shared" si="240"/>
        <v xml:space="preserve"> </v>
      </c>
      <c r="S1198" t="str">
        <f t="shared" si="241"/>
        <v xml:space="preserve"> </v>
      </c>
      <c r="T1198" t="s">
        <v>241</v>
      </c>
      <c r="U1198" t="s">
        <v>241</v>
      </c>
    </row>
    <row r="1199" spans="1:21" x14ac:dyDescent="0.25">
      <c r="A1199" t="s">
        <v>175</v>
      </c>
      <c r="B1199" t="s">
        <v>176</v>
      </c>
      <c r="C1199">
        <v>3</v>
      </c>
      <c r="D1199">
        <v>3</v>
      </c>
      <c r="E1199">
        <f t="shared" si="242"/>
        <v>9</v>
      </c>
      <c r="F1199">
        <f t="shared" si="246"/>
        <v>38</v>
      </c>
      <c r="G1199">
        <f t="shared" si="234"/>
        <v>5</v>
      </c>
      <c r="H1199">
        <f t="shared" si="235"/>
        <v>9</v>
      </c>
      <c r="I1199">
        <f t="shared" si="236"/>
        <v>35</v>
      </c>
      <c r="J1199">
        <f t="shared" si="237"/>
        <v>3.8888888888888888</v>
      </c>
      <c r="K1199">
        <f t="shared" si="238"/>
        <v>0</v>
      </c>
      <c r="M1199">
        <f t="shared" si="239"/>
        <v>0</v>
      </c>
      <c r="N1199">
        <v>0</v>
      </c>
      <c r="O1199">
        <v>0</v>
      </c>
      <c r="R1199" t="str">
        <f t="shared" si="240"/>
        <v xml:space="preserve"> </v>
      </c>
      <c r="S1199" t="str">
        <f t="shared" si="241"/>
        <v xml:space="preserve"> </v>
      </c>
      <c r="T1199" t="s">
        <v>241</v>
      </c>
      <c r="U1199" t="s">
        <v>241</v>
      </c>
    </row>
    <row r="1200" spans="1:21" x14ac:dyDescent="0.25">
      <c r="A1200" t="s">
        <v>175</v>
      </c>
      <c r="B1200" t="s">
        <v>176</v>
      </c>
      <c r="C1200">
        <v>5</v>
      </c>
      <c r="D1200">
        <v>1</v>
      </c>
      <c r="E1200">
        <f t="shared" si="242"/>
        <v>5</v>
      </c>
      <c r="F1200">
        <f t="shared" si="246"/>
        <v>43</v>
      </c>
      <c r="G1200">
        <f t="shared" si="234"/>
        <v>6</v>
      </c>
      <c r="H1200">
        <f t="shared" si="235"/>
        <v>10</v>
      </c>
      <c r="I1200">
        <f t="shared" si="236"/>
        <v>40</v>
      </c>
      <c r="J1200">
        <f t="shared" si="237"/>
        <v>4</v>
      </c>
      <c r="K1200">
        <f t="shared" si="238"/>
        <v>0</v>
      </c>
      <c r="M1200">
        <f t="shared" si="239"/>
        <v>0</v>
      </c>
      <c r="N1200">
        <v>0</v>
      </c>
      <c r="O1200">
        <v>0</v>
      </c>
      <c r="R1200" t="str">
        <f t="shared" si="240"/>
        <v xml:space="preserve"> </v>
      </c>
      <c r="S1200" t="str">
        <f t="shared" si="241"/>
        <v xml:space="preserve"> </v>
      </c>
      <c r="T1200" t="s">
        <v>241</v>
      </c>
      <c r="U1200" t="s">
        <v>241</v>
      </c>
    </row>
    <row r="1201" spans="1:21" x14ac:dyDescent="0.25">
      <c r="A1201" t="s">
        <v>175</v>
      </c>
      <c r="B1201" t="s">
        <v>176</v>
      </c>
      <c r="C1201">
        <v>2</v>
      </c>
      <c r="D1201">
        <v>2</v>
      </c>
      <c r="E1201">
        <f t="shared" si="242"/>
        <v>4</v>
      </c>
      <c r="F1201">
        <f t="shared" si="246"/>
        <v>47</v>
      </c>
      <c r="G1201">
        <f t="shared" si="234"/>
        <v>7</v>
      </c>
      <c r="H1201">
        <f t="shared" si="235"/>
        <v>12</v>
      </c>
      <c r="I1201">
        <f t="shared" si="236"/>
        <v>44</v>
      </c>
      <c r="J1201">
        <f t="shared" si="237"/>
        <v>3.6666666666666665</v>
      </c>
      <c r="K1201">
        <f t="shared" si="238"/>
        <v>0</v>
      </c>
      <c r="M1201">
        <f t="shared" si="239"/>
        <v>0</v>
      </c>
      <c r="N1201">
        <v>0</v>
      </c>
      <c r="O1201">
        <v>0</v>
      </c>
      <c r="R1201" t="str">
        <f t="shared" si="240"/>
        <v xml:space="preserve"> </v>
      </c>
      <c r="S1201" t="str">
        <f t="shared" si="241"/>
        <v xml:space="preserve"> </v>
      </c>
      <c r="T1201" t="s">
        <v>241</v>
      </c>
      <c r="U1201" t="s">
        <v>241</v>
      </c>
    </row>
    <row r="1202" spans="1:21" x14ac:dyDescent="0.25">
      <c r="A1202" t="s">
        <v>175</v>
      </c>
      <c r="B1202" t="s">
        <v>176</v>
      </c>
      <c r="C1202">
        <v>4</v>
      </c>
      <c r="D1202">
        <v>3</v>
      </c>
      <c r="E1202">
        <f t="shared" si="242"/>
        <v>12</v>
      </c>
      <c r="F1202">
        <f t="shared" si="246"/>
        <v>59</v>
      </c>
      <c r="G1202">
        <f t="shared" si="234"/>
        <v>8</v>
      </c>
      <c r="H1202">
        <f t="shared" si="235"/>
        <v>15</v>
      </c>
      <c r="I1202">
        <f t="shared" si="236"/>
        <v>56</v>
      </c>
      <c r="J1202">
        <f t="shared" si="237"/>
        <v>3.7333333333333334</v>
      </c>
      <c r="K1202">
        <f t="shared" si="238"/>
        <v>0</v>
      </c>
      <c r="M1202">
        <f t="shared" si="239"/>
        <v>0</v>
      </c>
      <c r="N1202">
        <v>0</v>
      </c>
      <c r="O1202">
        <v>0</v>
      </c>
      <c r="R1202" t="str">
        <f t="shared" si="240"/>
        <v xml:space="preserve"> </v>
      </c>
      <c r="S1202" t="str">
        <f t="shared" si="241"/>
        <v xml:space="preserve"> </v>
      </c>
      <c r="T1202" t="s">
        <v>241</v>
      </c>
      <c r="U1202" t="s">
        <v>241</v>
      </c>
    </row>
    <row r="1203" spans="1:21" x14ac:dyDescent="0.25">
      <c r="A1203" t="s">
        <v>175</v>
      </c>
      <c r="B1203" t="s">
        <v>176</v>
      </c>
      <c r="C1203">
        <v>6</v>
      </c>
      <c r="D1203">
        <v>3</v>
      </c>
      <c r="E1203">
        <f t="shared" si="242"/>
        <v>18</v>
      </c>
      <c r="F1203">
        <f t="shared" si="246"/>
        <v>77</v>
      </c>
      <c r="G1203">
        <f t="shared" si="234"/>
        <v>9</v>
      </c>
      <c r="H1203">
        <f t="shared" si="235"/>
        <v>18</v>
      </c>
      <c r="I1203">
        <f t="shared" si="236"/>
        <v>74</v>
      </c>
      <c r="J1203">
        <f t="shared" si="237"/>
        <v>4.1111111111111107</v>
      </c>
      <c r="K1203">
        <f t="shared" si="238"/>
        <v>0</v>
      </c>
      <c r="M1203">
        <f t="shared" si="239"/>
        <v>0</v>
      </c>
      <c r="N1203">
        <v>0</v>
      </c>
      <c r="O1203">
        <v>0</v>
      </c>
      <c r="R1203" t="str">
        <f t="shared" si="240"/>
        <v xml:space="preserve"> </v>
      </c>
      <c r="S1203" t="str">
        <f t="shared" si="241"/>
        <v xml:space="preserve"> </v>
      </c>
      <c r="T1203" t="s">
        <v>241</v>
      </c>
      <c r="U1203" t="s">
        <v>241</v>
      </c>
    </row>
    <row r="1204" spans="1:21" x14ac:dyDescent="0.25">
      <c r="A1204" t="s">
        <v>175</v>
      </c>
      <c r="B1204" t="s">
        <v>176</v>
      </c>
      <c r="C1204">
        <v>6</v>
      </c>
      <c r="D1204">
        <v>3</v>
      </c>
      <c r="E1204">
        <f t="shared" si="242"/>
        <v>18</v>
      </c>
      <c r="F1204">
        <f t="shared" si="246"/>
        <v>95</v>
      </c>
      <c r="G1204">
        <f t="shared" si="234"/>
        <v>10</v>
      </c>
      <c r="H1204">
        <f t="shared" si="235"/>
        <v>21</v>
      </c>
      <c r="I1204">
        <f t="shared" si="236"/>
        <v>92</v>
      </c>
      <c r="J1204">
        <f t="shared" si="237"/>
        <v>4.3809523809523814</v>
      </c>
      <c r="K1204">
        <f t="shared" si="238"/>
        <v>0</v>
      </c>
      <c r="M1204">
        <f t="shared" si="239"/>
        <v>0</v>
      </c>
      <c r="N1204">
        <v>0</v>
      </c>
      <c r="O1204">
        <v>0</v>
      </c>
      <c r="R1204" t="str">
        <f t="shared" si="240"/>
        <v xml:space="preserve"> </v>
      </c>
      <c r="S1204" t="str">
        <f t="shared" si="241"/>
        <v xml:space="preserve"> </v>
      </c>
      <c r="T1204" t="s">
        <v>241</v>
      </c>
      <c r="U1204" t="s">
        <v>241</v>
      </c>
    </row>
    <row r="1205" spans="1:21" x14ac:dyDescent="0.25">
      <c r="A1205" t="s">
        <v>175</v>
      </c>
      <c r="B1205" t="s">
        <v>176</v>
      </c>
      <c r="C1205">
        <v>5</v>
      </c>
      <c r="D1205">
        <v>2</v>
      </c>
      <c r="E1205">
        <f t="shared" si="242"/>
        <v>10</v>
      </c>
      <c r="F1205">
        <f t="shared" si="246"/>
        <v>105</v>
      </c>
      <c r="G1205">
        <f t="shared" si="234"/>
        <v>11</v>
      </c>
      <c r="H1205">
        <f t="shared" si="235"/>
        <v>23</v>
      </c>
      <c r="I1205">
        <f t="shared" si="236"/>
        <v>102</v>
      </c>
      <c r="J1205">
        <f t="shared" si="237"/>
        <v>4.4347826086956523</v>
      </c>
      <c r="K1205">
        <f t="shared" si="238"/>
        <v>4.4347826086956523</v>
      </c>
      <c r="M1205" t="str">
        <f t="shared" si="239"/>
        <v>D3</v>
      </c>
      <c r="N1205">
        <v>0</v>
      </c>
      <c r="O1205">
        <v>0</v>
      </c>
      <c r="R1205" t="str">
        <f t="shared" si="240"/>
        <v>Mariusz Ciechanowicz</v>
      </c>
      <c r="S1205" t="str">
        <f t="shared" si="241"/>
        <v>D3</v>
      </c>
      <c r="T1205" t="s">
        <v>241</v>
      </c>
      <c r="U1205" t="s">
        <v>241</v>
      </c>
    </row>
    <row r="1206" spans="1:21" x14ac:dyDescent="0.25">
      <c r="A1206" t="s">
        <v>177</v>
      </c>
      <c r="B1206" t="s">
        <v>178</v>
      </c>
      <c r="C1206">
        <v>6</v>
      </c>
      <c r="D1206">
        <v>1</v>
      </c>
      <c r="E1206">
        <f t="shared" si="242"/>
        <v>6</v>
      </c>
      <c r="F1206">
        <f t="shared" si="246"/>
        <v>10</v>
      </c>
      <c r="G1206">
        <f t="shared" si="234"/>
        <v>1</v>
      </c>
      <c r="H1206">
        <f t="shared" si="235"/>
        <v>1</v>
      </c>
      <c r="I1206">
        <f t="shared" si="236"/>
        <v>6</v>
      </c>
      <c r="J1206">
        <f t="shared" si="237"/>
        <v>6</v>
      </c>
      <c r="K1206">
        <f t="shared" si="238"/>
        <v>0</v>
      </c>
      <c r="M1206">
        <f t="shared" si="239"/>
        <v>0</v>
      </c>
      <c r="N1206">
        <v>0</v>
      </c>
      <c r="O1206">
        <v>0</v>
      </c>
      <c r="R1206" t="str">
        <f t="shared" si="240"/>
        <v xml:space="preserve"> </v>
      </c>
      <c r="S1206" t="str">
        <f t="shared" si="241"/>
        <v xml:space="preserve"> </v>
      </c>
      <c r="T1206" t="s">
        <v>241</v>
      </c>
      <c r="U1206" t="s">
        <v>241</v>
      </c>
    </row>
    <row r="1207" spans="1:21" x14ac:dyDescent="0.25">
      <c r="A1207" t="s">
        <v>177</v>
      </c>
      <c r="B1207" t="s">
        <v>178</v>
      </c>
      <c r="C1207">
        <v>3</v>
      </c>
      <c r="D1207">
        <v>2</v>
      </c>
      <c r="E1207">
        <f t="shared" si="242"/>
        <v>6</v>
      </c>
      <c r="F1207">
        <f t="shared" si="246"/>
        <v>16</v>
      </c>
      <c r="G1207">
        <f t="shared" si="234"/>
        <v>2</v>
      </c>
      <c r="H1207">
        <f t="shared" si="235"/>
        <v>3</v>
      </c>
      <c r="I1207">
        <f t="shared" si="236"/>
        <v>12</v>
      </c>
      <c r="J1207">
        <f t="shared" si="237"/>
        <v>4</v>
      </c>
      <c r="K1207">
        <f t="shared" si="238"/>
        <v>0</v>
      </c>
      <c r="M1207">
        <f t="shared" si="239"/>
        <v>0</v>
      </c>
      <c r="N1207">
        <v>0</v>
      </c>
      <c r="O1207">
        <v>0</v>
      </c>
      <c r="R1207" t="str">
        <f t="shared" si="240"/>
        <v xml:space="preserve"> </v>
      </c>
      <c r="S1207" t="str">
        <f t="shared" si="241"/>
        <v xml:space="preserve"> </v>
      </c>
      <c r="T1207" t="s">
        <v>241</v>
      </c>
      <c r="U1207" t="s">
        <v>241</v>
      </c>
    </row>
    <row r="1208" spans="1:21" x14ac:dyDescent="0.25">
      <c r="A1208" t="s">
        <v>177</v>
      </c>
      <c r="B1208" t="s">
        <v>178</v>
      </c>
      <c r="C1208">
        <v>5</v>
      </c>
      <c r="D1208">
        <v>3</v>
      </c>
      <c r="E1208">
        <f t="shared" si="242"/>
        <v>15</v>
      </c>
      <c r="F1208">
        <f t="shared" si="246"/>
        <v>31</v>
      </c>
      <c r="G1208">
        <f t="shared" si="234"/>
        <v>3</v>
      </c>
      <c r="H1208">
        <f t="shared" si="235"/>
        <v>6</v>
      </c>
      <c r="I1208">
        <f t="shared" si="236"/>
        <v>27</v>
      </c>
      <c r="J1208">
        <f t="shared" si="237"/>
        <v>4.5</v>
      </c>
      <c r="K1208">
        <f t="shared" si="238"/>
        <v>0</v>
      </c>
      <c r="M1208">
        <f t="shared" si="239"/>
        <v>0</v>
      </c>
      <c r="N1208">
        <v>0</v>
      </c>
      <c r="O1208">
        <v>0</v>
      </c>
      <c r="R1208" t="str">
        <f t="shared" si="240"/>
        <v xml:space="preserve"> </v>
      </c>
      <c r="S1208" t="str">
        <f t="shared" si="241"/>
        <v xml:space="preserve"> </v>
      </c>
      <c r="T1208" t="s">
        <v>241</v>
      </c>
      <c r="U1208" t="s">
        <v>241</v>
      </c>
    </row>
    <row r="1209" spans="1:21" x14ac:dyDescent="0.25">
      <c r="A1209" t="s">
        <v>177</v>
      </c>
      <c r="B1209" t="s">
        <v>178</v>
      </c>
      <c r="C1209">
        <v>2</v>
      </c>
      <c r="D1209">
        <v>1</v>
      </c>
      <c r="E1209">
        <f t="shared" si="242"/>
        <v>2</v>
      </c>
      <c r="F1209">
        <f t="shared" si="246"/>
        <v>33</v>
      </c>
      <c r="G1209">
        <f t="shared" si="234"/>
        <v>4</v>
      </c>
      <c r="H1209">
        <f t="shared" si="235"/>
        <v>7</v>
      </c>
      <c r="I1209">
        <f t="shared" si="236"/>
        <v>29</v>
      </c>
      <c r="J1209">
        <f t="shared" si="237"/>
        <v>4.1428571428571432</v>
      </c>
      <c r="K1209">
        <f t="shared" si="238"/>
        <v>0</v>
      </c>
      <c r="M1209">
        <f t="shared" si="239"/>
        <v>0</v>
      </c>
      <c r="N1209">
        <v>0</v>
      </c>
      <c r="O1209">
        <v>0</v>
      </c>
      <c r="R1209" t="str">
        <f t="shared" si="240"/>
        <v xml:space="preserve"> </v>
      </c>
      <c r="S1209" t="str">
        <f t="shared" si="241"/>
        <v xml:space="preserve"> </v>
      </c>
      <c r="T1209" t="s">
        <v>241</v>
      </c>
      <c r="U1209" t="s">
        <v>241</v>
      </c>
    </row>
    <row r="1210" spans="1:21" x14ac:dyDescent="0.25">
      <c r="A1210" t="s">
        <v>177</v>
      </c>
      <c r="B1210" t="s">
        <v>178</v>
      </c>
      <c r="C1210">
        <v>2</v>
      </c>
      <c r="D1210">
        <v>2</v>
      </c>
      <c r="E1210">
        <f t="shared" si="242"/>
        <v>4</v>
      </c>
      <c r="F1210">
        <f t="shared" si="246"/>
        <v>37</v>
      </c>
      <c r="G1210">
        <f t="shared" si="234"/>
        <v>5</v>
      </c>
      <c r="H1210">
        <f t="shared" si="235"/>
        <v>9</v>
      </c>
      <c r="I1210">
        <f t="shared" si="236"/>
        <v>33</v>
      </c>
      <c r="J1210">
        <f t="shared" si="237"/>
        <v>3.6666666666666665</v>
      </c>
      <c r="K1210">
        <f t="shared" si="238"/>
        <v>0</v>
      </c>
      <c r="M1210">
        <f t="shared" si="239"/>
        <v>0</v>
      </c>
      <c r="N1210">
        <v>0</v>
      </c>
      <c r="O1210">
        <v>0</v>
      </c>
      <c r="R1210" t="str">
        <f t="shared" si="240"/>
        <v xml:space="preserve"> </v>
      </c>
      <c r="S1210" t="str">
        <f t="shared" si="241"/>
        <v xml:space="preserve"> </v>
      </c>
      <c r="T1210" t="s">
        <v>241</v>
      </c>
      <c r="U1210" t="s">
        <v>241</v>
      </c>
    </row>
    <row r="1211" spans="1:21" x14ac:dyDescent="0.25">
      <c r="A1211" t="s">
        <v>177</v>
      </c>
      <c r="B1211" t="s">
        <v>178</v>
      </c>
      <c r="C1211">
        <v>2</v>
      </c>
      <c r="D1211">
        <v>2</v>
      </c>
      <c r="E1211">
        <f t="shared" si="242"/>
        <v>4</v>
      </c>
      <c r="F1211">
        <f t="shared" si="246"/>
        <v>41</v>
      </c>
      <c r="G1211">
        <f t="shared" si="234"/>
        <v>6</v>
      </c>
      <c r="H1211">
        <f t="shared" si="235"/>
        <v>11</v>
      </c>
      <c r="I1211">
        <f t="shared" si="236"/>
        <v>37</v>
      </c>
      <c r="J1211">
        <f t="shared" si="237"/>
        <v>3.3636363636363638</v>
      </c>
      <c r="K1211">
        <f t="shared" si="238"/>
        <v>0</v>
      </c>
      <c r="M1211">
        <f t="shared" si="239"/>
        <v>0</v>
      </c>
      <c r="N1211">
        <v>0</v>
      </c>
      <c r="O1211">
        <v>0</v>
      </c>
      <c r="R1211" t="str">
        <f t="shared" si="240"/>
        <v xml:space="preserve"> </v>
      </c>
      <c r="S1211" t="str">
        <f t="shared" si="241"/>
        <v xml:space="preserve"> </v>
      </c>
      <c r="T1211" t="s">
        <v>241</v>
      </c>
      <c r="U1211" t="s">
        <v>241</v>
      </c>
    </row>
    <row r="1212" spans="1:21" x14ac:dyDescent="0.25">
      <c r="A1212" t="s">
        <v>177</v>
      </c>
      <c r="B1212" t="s">
        <v>178</v>
      </c>
      <c r="C1212">
        <v>2</v>
      </c>
      <c r="D1212">
        <v>2</v>
      </c>
      <c r="E1212">
        <f t="shared" si="242"/>
        <v>4</v>
      </c>
      <c r="F1212">
        <f t="shared" si="246"/>
        <v>45</v>
      </c>
      <c r="G1212">
        <f t="shared" si="234"/>
        <v>7</v>
      </c>
      <c r="H1212">
        <f t="shared" si="235"/>
        <v>13</v>
      </c>
      <c r="I1212">
        <f t="shared" si="236"/>
        <v>41</v>
      </c>
      <c r="J1212">
        <f t="shared" si="237"/>
        <v>3.1538461538461537</v>
      </c>
      <c r="K1212">
        <f t="shared" si="238"/>
        <v>0</v>
      </c>
      <c r="M1212">
        <f t="shared" si="239"/>
        <v>0</v>
      </c>
      <c r="N1212">
        <v>0</v>
      </c>
      <c r="O1212">
        <v>0</v>
      </c>
      <c r="R1212" t="str">
        <f t="shared" si="240"/>
        <v xml:space="preserve"> </v>
      </c>
      <c r="S1212" t="str">
        <f t="shared" si="241"/>
        <v xml:space="preserve"> </v>
      </c>
      <c r="T1212" t="s">
        <v>241</v>
      </c>
      <c r="U1212" t="s">
        <v>241</v>
      </c>
    </row>
    <row r="1213" spans="1:21" x14ac:dyDescent="0.25">
      <c r="A1213" t="s">
        <v>177</v>
      </c>
      <c r="B1213" t="s">
        <v>178</v>
      </c>
      <c r="C1213">
        <v>5</v>
      </c>
      <c r="D1213">
        <v>3</v>
      </c>
      <c r="E1213">
        <f t="shared" si="242"/>
        <v>15</v>
      </c>
      <c r="F1213">
        <f t="shared" si="244"/>
        <v>60</v>
      </c>
      <c r="G1213">
        <f t="shared" si="234"/>
        <v>8</v>
      </c>
      <c r="H1213">
        <f t="shared" si="235"/>
        <v>16</v>
      </c>
      <c r="I1213">
        <f t="shared" si="236"/>
        <v>56</v>
      </c>
      <c r="J1213">
        <f t="shared" si="237"/>
        <v>3.5</v>
      </c>
      <c r="K1213">
        <f t="shared" si="238"/>
        <v>0</v>
      </c>
      <c r="M1213">
        <f t="shared" si="239"/>
        <v>0</v>
      </c>
      <c r="N1213">
        <v>0</v>
      </c>
      <c r="O1213">
        <v>0</v>
      </c>
      <c r="R1213" t="str">
        <f t="shared" si="240"/>
        <v xml:space="preserve"> </v>
      </c>
      <c r="S1213" t="str">
        <f t="shared" si="241"/>
        <v xml:space="preserve"> </v>
      </c>
      <c r="T1213" t="s">
        <v>241</v>
      </c>
      <c r="U1213" t="s">
        <v>241</v>
      </c>
    </row>
    <row r="1214" spans="1:21" x14ac:dyDescent="0.25">
      <c r="A1214" t="s">
        <v>177</v>
      </c>
      <c r="B1214" t="s">
        <v>178</v>
      </c>
      <c r="C1214">
        <v>2</v>
      </c>
      <c r="D1214">
        <v>1</v>
      </c>
      <c r="E1214">
        <f t="shared" si="242"/>
        <v>2</v>
      </c>
      <c r="F1214">
        <f t="shared" si="244"/>
        <v>62</v>
      </c>
      <c r="G1214">
        <f t="shared" si="234"/>
        <v>9</v>
      </c>
      <c r="H1214">
        <f t="shared" si="235"/>
        <v>17</v>
      </c>
      <c r="I1214">
        <f t="shared" si="236"/>
        <v>58</v>
      </c>
      <c r="J1214">
        <f t="shared" si="237"/>
        <v>3.4117647058823528</v>
      </c>
      <c r="K1214">
        <f t="shared" si="238"/>
        <v>0</v>
      </c>
      <c r="M1214">
        <f t="shared" si="239"/>
        <v>0</v>
      </c>
      <c r="N1214">
        <v>0</v>
      </c>
      <c r="O1214">
        <v>0</v>
      </c>
      <c r="R1214" t="str">
        <f t="shared" si="240"/>
        <v xml:space="preserve"> </v>
      </c>
      <c r="S1214" t="str">
        <f t="shared" si="241"/>
        <v xml:space="preserve"> </v>
      </c>
      <c r="T1214" t="s">
        <v>241</v>
      </c>
      <c r="U1214" t="s">
        <v>241</v>
      </c>
    </row>
    <row r="1215" spans="1:21" x14ac:dyDescent="0.25">
      <c r="A1215" t="s">
        <v>177</v>
      </c>
      <c r="B1215" t="s">
        <v>178</v>
      </c>
      <c r="C1215">
        <v>6</v>
      </c>
      <c r="D1215">
        <v>2</v>
      </c>
      <c r="E1215">
        <f t="shared" si="242"/>
        <v>12</v>
      </c>
      <c r="F1215">
        <f t="shared" si="244"/>
        <v>74</v>
      </c>
      <c r="G1215">
        <f t="shared" si="234"/>
        <v>10</v>
      </c>
      <c r="H1215">
        <f t="shared" si="235"/>
        <v>19</v>
      </c>
      <c r="I1215">
        <f t="shared" si="236"/>
        <v>70</v>
      </c>
      <c r="J1215">
        <f t="shared" si="237"/>
        <v>3.6842105263157894</v>
      </c>
      <c r="K1215">
        <f t="shared" si="238"/>
        <v>3.6842105263157894</v>
      </c>
      <c r="M1215" t="str">
        <f t="shared" si="239"/>
        <v>D4</v>
      </c>
      <c r="N1215">
        <v>0</v>
      </c>
      <c r="O1215">
        <v>0</v>
      </c>
      <c r="R1215" t="str">
        <f t="shared" si="240"/>
        <v>Kamil Dumowicz</v>
      </c>
      <c r="S1215" t="str">
        <f t="shared" si="241"/>
        <v>D4</v>
      </c>
      <c r="T1215" t="s">
        <v>241</v>
      </c>
      <c r="U1215" t="s">
        <v>241</v>
      </c>
    </row>
    <row r="1216" spans="1:21" x14ac:dyDescent="0.25">
      <c r="A1216" t="s">
        <v>179</v>
      </c>
      <c r="B1216" t="s">
        <v>180</v>
      </c>
      <c r="C1216">
        <v>1</v>
      </c>
      <c r="D1216">
        <v>1</v>
      </c>
      <c r="E1216">
        <f t="shared" si="242"/>
        <v>1</v>
      </c>
      <c r="F1216">
        <f t="shared" si="244"/>
        <v>74</v>
      </c>
      <c r="G1216">
        <f t="shared" si="234"/>
        <v>1</v>
      </c>
      <c r="H1216">
        <f t="shared" si="235"/>
        <v>1</v>
      </c>
      <c r="I1216">
        <f t="shared" si="236"/>
        <v>1</v>
      </c>
      <c r="J1216">
        <f t="shared" si="237"/>
        <v>1</v>
      </c>
      <c r="K1216">
        <f t="shared" si="238"/>
        <v>0</v>
      </c>
      <c r="M1216">
        <f t="shared" si="239"/>
        <v>0</v>
      </c>
      <c r="N1216">
        <v>0</v>
      </c>
      <c r="O1216">
        <v>0</v>
      </c>
      <c r="R1216" t="str">
        <f t="shared" si="240"/>
        <v xml:space="preserve"> </v>
      </c>
      <c r="S1216" t="str">
        <f t="shared" si="241"/>
        <v xml:space="preserve"> </v>
      </c>
      <c r="T1216" t="s">
        <v>241</v>
      </c>
      <c r="U1216" t="s">
        <v>241</v>
      </c>
    </row>
    <row r="1217" spans="1:21" x14ac:dyDescent="0.25">
      <c r="A1217" t="s">
        <v>179</v>
      </c>
      <c r="B1217" t="s">
        <v>180</v>
      </c>
      <c r="C1217">
        <v>2</v>
      </c>
      <c r="D1217">
        <v>2</v>
      </c>
      <c r="E1217">
        <f t="shared" si="242"/>
        <v>4</v>
      </c>
      <c r="F1217">
        <v>47</v>
      </c>
      <c r="G1217">
        <f t="shared" si="234"/>
        <v>2</v>
      </c>
      <c r="H1217">
        <f t="shared" si="235"/>
        <v>3</v>
      </c>
      <c r="I1217">
        <f t="shared" si="236"/>
        <v>5</v>
      </c>
      <c r="J1217">
        <f t="shared" si="237"/>
        <v>1.6666666666666667</v>
      </c>
      <c r="K1217">
        <f t="shared" si="238"/>
        <v>0</v>
      </c>
      <c r="M1217">
        <f t="shared" si="239"/>
        <v>0</v>
      </c>
      <c r="N1217">
        <v>0</v>
      </c>
      <c r="O1217">
        <v>0</v>
      </c>
      <c r="R1217" t="str">
        <f t="shared" si="240"/>
        <v xml:space="preserve"> </v>
      </c>
      <c r="S1217" t="str">
        <f t="shared" si="241"/>
        <v xml:space="preserve"> </v>
      </c>
      <c r="T1217" t="s">
        <v>241</v>
      </c>
      <c r="U1217" t="s">
        <v>241</v>
      </c>
    </row>
    <row r="1218" spans="1:21" x14ac:dyDescent="0.25">
      <c r="A1218" t="s">
        <v>179</v>
      </c>
      <c r="B1218" t="s">
        <v>180</v>
      </c>
      <c r="C1218">
        <v>2</v>
      </c>
      <c r="D1218">
        <v>3</v>
      </c>
      <c r="E1218">
        <f t="shared" si="242"/>
        <v>6</v>
      </c>
      <c r="F1218">
        <f t="shared" ref="F1218" si="247">IF(B1218=B1217,F1217+E1218,E1217)</f>
        <v>53</v>
      </c>
      <c r="G1218">
        <f t="shared" si="234"/>
        <v>3</v>
      </c>
      <c r="H1218">
        <f t="shared" si="235"/>
        <v>6</v>
      </c>
      <c r="I1218">
        <f t="shared" si="236"/>
        <v>11</v>
      </c>
      <c r="J1218">
        <f t="shared" si="237"/>
        <v>1.8333333333333333</v>
      </c>
      <c r="K1218">
        <f t="shared" si="238"/>
        <v>0</v>
      </c>
      <c r="M1218">
        <f t="shared" si="239"/>
        <v>0</v>
      </c>
      <c r="N1218">
        <v>0</v>
      </c>
      <c r="O1218">
        <v>0</v>
      </c>
      <c r="R1218" t="str">
        <f t="shared" si="240"/>
        <v xml:space="preserve"> </v>
      </c>
      <c r="S1218" t="str">
        <f t="shared" si="241"/>
        <v xml:space="preserve"> </v>
      </c>
      <c r="T1218" t="s">
        <v>241</v>
      </c>
      <c r="U1218" t="s">
        <v>241</v>
      </c>
    </row>
    <row r="1219" spans="1:21" x14ac:dyDescent="0.25">
      <c r="A1219" t="s">
        <v>179</v>
      </c>
      <c r="B1219" t="s">
        <v>180</v>
      </c>
      <c r="C1219">
        <v>5</v>
      </c>
      <c r="D1219">
        <v>1</v>
      </c>
      <c r="E1219">
        <f t="shared" si="242"/>
        <v>5</v>
      </c>
      <c r="F1219">
        <f t="shared" si="246"/>
        <v>58</v>
      </c>
      <c r="G1219">
        <f t="shared" ref="G1219:G1274" si="248">IF(B1219=B1218,G1218+1,1)</f>
        <v>4</v>
      </c>
      <c r="H1219">
        <f t="shared" ref="H1219:H1274" si="249">IF(B1219=B1218,H1218+D1219,D1219)</f>
        <v>7</v>
      </c>
      <c r="I1219">
        <f t="shared" ref="I1219:I1274" si="250">IF(B1219=B1218,I1218+E1219,E1219)</f>
        <v>16</v>
      </c>
      <c r="J1219">
        <f t="shared" ref="J1219:J1274" si="251">I1219/H1219</f>
        <v>2.2857142857142856</v>
      </c>
      <c r="K1219">
        <f t="shared" ref="K1219:K1274" si="252">IF(B1219&lt;&gt;B1220,J1219,0)</f>
        <v>0</v>
      </c>
      <c r="M1219">
        <f t="shared" ref="M1219:M1274" si="253">IF(B1219&lt;&gt;B1220,A1219,0)</f>
        <v>0</v>
      </c>
      <c r="N1219">
        <v>0</v>
      </c>
      <c r="O1219">
        <v>0</v>
      </c>
      <c r="R1219" t="str">
        <f t="shared" ref="R1219:R1274" si="254">IF(B1219&lt;&gt;B1220,B1219," ")</f>
        <v xml:space="preserve"> </v>
      </c>
      <c r="S1219" t="str">
        <f t="shared" ref="S1219:S1274" si="255">IF(B1219&lt;&gt;B1220,A1219," ")</f>
        <v xml:space="preserve"> </v>
      </c>
      <c r="T1219" t="s">
        <v>241</v>
      </c>
      <c r="U1219" t="s">
        <v>241</v>
      </c>
    </row>
    <row r="1220" spans="1:21" x14ac:dyDescent="0.25">
      <c r="A1220" t="s">
        <v>179</v>
      </c>
      <c r="B1220" t="s">
        <v>180</v>
      </c>
      <c r="C1220">
        <v>5</v>
      </c>
      <c r="D1220">
        <v>3</v>
      </c>
      <c r="E1220">
        <f t="shared" ref="E1220:E1274" si="256">C1220*D1220</f>
        <v>15</v>
      </c>
      <c r="F1220">
        <f t="shared" si="246"/>
        <v>73</v>
      </c>
      <c r="G1220">
        <f t="shared" si="248"/>
        <v>5</v>
      </c>
      <c r="H1220">
        <f t="shared" si="249"/>
        <v>10</v>
      </c>
      <c r="I1220">
        <f t="shared" si="250"/>
        <v>31</v>
      </c>
      <c r="J1220">
        <f t="shared" si="251"/>
        <v>3.1</v>
      </c>
      <c r="K1220">
        <f t="shared" si="252"/>
        <v>0</v>
      </c>
      <c r="M1220">
        <f t="shared" si="253"/>
        <v>0</v>
      </c>
      <c r="N1220">
        <v>0</v>
      </c>
      <c r="O1220">
        <v>0</v>
      </c>
      <c r="R1220" t="str">
        <f t="shared" si="254"/>
        <v xml:space="preserve"> </v>
      </c>
      <c r="S1220" t="str">
        <f t="shared" si="255"/>
        <v xml:space="preserve"> </v>
      </c>
      <c r="T1220" t="s">
        <v>241</v>
      </c>
      <c r="U1220" t="s">
        <v>241</v>
      </c>
    </row>
    <row r="1221" spans="1:21" x14ac:dyDescent="0.25">
      <c r="A1221" t="s">
        <v>179</v>
      </c>
      <c r="B1221" t="s">
        <v>180</v>
      </c>
      <c r="C1221">
        <v>3</v>
      </c>
      <c r="D1221">
        <v>2</v>
      </c>
      <c r="E1221">
        <f t="shared" si="256"/>
        <v>6</v>
      </c>
      <c r="F1221">
        <f t="shared" si="246"/>
        <v>79</v>
      </c>
      <c r="G1221">
        <f t="shared" si="248"/>
        <v>6</v>
      </c>
      <c r="H1221">
        <f t="shared" si="249"/>
        <v>12</v>
      </c>
      <c r="I1221">
        <f t="shared" si="250"/>
        <v>37</v>
      </c>
      <c r="J1221">
        <f t="shared" si="251"/>
        <v>3.0833333333333335</v>
      </c>
      <c r="K1221">
        <f t="shared" si="252"/>
        <v>0</v>
      </c>
      <c r="M1221">
        <f t="shared" si="253"/>
        <v>0</v>
      </c>
      <c r="N1221">
        <v>0</v>
      </c>
      <c r="O1221">
        <v>0</v>
      </c>
      <c r="R1221" t="str">
        <f t="shared" si="254"/>
        <v xml:space="preserve"> </v>
      </c>
      <c r="S1221" t="str">
        <f t="shared" si="255"/>
        <v xml:space="preserve"> </v>
      </c>
      <c r="T1221" t="s">
        <v>241</v>
      </c>
      <c r="U1221" t="s">
        <v>241</v>
      </c>
    </row>
    <row r="1222" spans="1:21" x14ac:dyDescent="0.25">
      <c r="A1222" t="s">
        <v>179</v>
      </c>
      <c r="B1222" t="s">
        <v>180</v>
      </c>
      <c r="C1222">
        <v>6</v>
      </c>
      <c r="D1222">
        <v>3</v>
      </c>
      <c r="E1222">
        <f t="shared" si="256"/>
        <v>18</v>
      </c>
      <c r="F1222">
        <f t="shared" si="246"/>
        <v>97</v>
      </c>
      <c r="G1222">
        <f t="shared" si="248"/>
        <v>7</v>
      </c>
      <c r="H1222">
        <f t="shared" si="249"/>
        <v>15</v>
      </c>
      <c r="I1222">
        <f t="shared" si="250"/>
        <v>55</v>
      </c>
      <c r="J1222">
        <f t="shared" si="251"/>
        <v>3.6666666666666665</v>
      </c>
      <c r="K1222">
        <f t="shared" si="252"/>
        <v>0</v>
      </c>
      <c r="M1222">
        <f t="shared" si="253"/>
        <v>0</v>
      </c>
      <c r="N1222">
        <v>0</v>
      </c>
      <c r="O1222">
        <v>0</v>
      </c>
      <c r="R1222" t="str">
        <f t="shared" si="254"/>
        <v xml:space="preserve"> </v>
      </c>
      <c r="S1222" t="str">
        <f t="shared" si="255"/>
        <v xml:space="preserve"> </v>
      </c>
      <c r="T1222" t="s">
        <v>241</v>
      </c>
      <c r="U1222" t="s">
        <v>241</v>
      </c>
    </row>
    <row r="1223" spans="1:21" x14ac:dyDescent="0.25">
      <c r="A1223" t="s">
        <v>179</v>
      </c>
      <c r="B1223" t="s">
        <v>180</v>
      </c>
      <c r="C1223">
        <v>5</v>
      </c>
      <c r="D1223">
        <v>2</v>
      </c>
      <c r="E1223">
        <f t="shared" si="256"/>
        <v>10</v>
      </c>
      <c r="F1223">
        <f t="shared" si="246"/>
        <v>107</v>
      </c>
      <c r="G1223">
        <f t="shared" si="248"/>
        <v>8</v>
      </c>
      <c r="H1223">
        <f t="shared" si="249"/>
        <v>17</v>
      </c>
      <c r="I1223">
        <f t="shared" si="250"/>
        <v>65</v>
      </c>
      <c r="J1223">
        <f t="shared" si="251"/>
        <v>3.8235294117647061</v>
      </c>
      <c r="K1223">
        <f t="shared" si="252"/>
        <v>0</v>
      </c>
      <c r="M1223">
        <f t="shared" si="253"/>
        <v>0</v>
      </c>
      <c r="N1223">
        <v>0</v>
      </c>
      <c r="O1223">
        <v>0</v>
      </c>
      <c r="R1223" t="str">
        <f t="shared" si="254"/>
        <v xml:space="preserve"> </v>
      </c>
      <c r="S1223" t="str">
        <f t="shared" si="255"/>
        <v xml:space="preserve"> </v>
      </c>
      <c r="T1223" t="s">
        <v>241</v>
      </c>
      <c r="U1223" t="s">
        <v>241</v>
      </c>
    </row>
    <row r="1224" spans="1:21" x14ac:dyDescent="0.25">
      <c r="A1224" t="s">
        <v>179</v>
      </c>
      <c r="B1224" t="s">
        <v>180</v>
      </c>
      <c r="C1224">
        <v>5</v>
      </c>
      <c r="D1224">
        <v>2</v>
      </c>
      <c r="E1224">
        <f t="shared" si="256"/>
        <v>10</v>
      </c>
      <c r="F1224">
        <f t="shared" si="246"/>
        <v>117</v>
      </c>
      <c r="G1224">
        <f t="shared" si="248"/>
        <v>9</v>
      </c>
      <c r="H1224">
        <f t="shared" si="249"/>
        <v>19</v>
      </c>
      <c r="I1224">
        <f t="shared" si="250"/>
        <v>75</v>
      </c>
      <c r="J1224">
        <f t="shared" si="251"/>
        <v>3.9473684210526314</v>
      </c>
      <c r="K1224">
        <f t="shared" si="252"/>
        <v>0</v>
      </c>
      <c r="M1224">
        <f t="shared" si="253"/>
        <v>0</v>
      </c>
      <c r="N1224">
        <v>0</v>
      </c>
      <c r="O1224">
        <v>0</v>
      </c>
      <c r="R1224" t="str">
        <f t="shared" si="254"/>
        <v xml:space="preserve"> </v>
      </c>
      <c r="S1224" t="str">
        <f t="shared" si="255"/>
        <v xml:space="preserve"> </v>
      </c>
      <c r="T1224" t="s">
        <v>241</v>
      </c>
      <c r="U1224" t="s">
        <v>241</v>
      </c>
    </row>
    <row r="1225" spans="1:21" x14ac:dyDescent="0.25">
      <c r="A1225" t="s">
        <v>179</v>
      </c>
      <c r="B1225" t="s">
        <v>180</v>
      </c>
      <c r="C1225">
        <v>4</v>
      </c>
      <c r="D1225">
        <v>2</v>
      </c>
      <c r="E1225">
        <f t="shared" si="256"/>
        <v>8</v>
      </c>
      <c r="F1225">
        <f t="shared" si="246"/>
        <v>125</v>
      </c>
      <c r="G1225">
        <f t="shared" si="248"/>
        <v>10</v>
      </c>
      <c r="H1225">
        <f t="shared" si="249"/>
        <v>21</v>
      </c>
      <c r="I1225">
        <f t="shared" si="250"/>
        <v>83</v>
      </c>
      <c r="J1225">
        <f t="shared" si="251"/>
        <v>3.9523809523809526</v>
      </c>
      <c r="K1225">
        <f t="shared" si="252"/>
        <v>0</v>
      </c>
      <c r="M1225">
        <f t="shared" si="253"/>
        <v>0</v>
      </c>
      <c r="N1225">
        <v>0</v>
      </c>
      <c r="O1225">
        <v>0</v>
      </c>
      <c r="R1225" t="str">
        <f t="shared" si="254"/>
        <v xml:space="preserve"> </v>
      </c>
      <c r="S1225" t="str">
        <f t="shared" si="255"/>
        <v xml:space="preserve"> </v>
      </c>
      <c r="T1225" t="s">
        <v>241</v>
      </c>
      <c r="U1225" t="s">
        <v>241</v>
      </c>
    </row>
    <row r="1226" spans="1:21" x14ac:dyDescent="0.25">
      <c r="A1226" t="s">
        <v>179</v>
      </c>
      <c r="B1226" t="s">
        <v>180</v>
      </c>
      <c r="C1226">
        <v>3</v>
      </c>
      <c r="D1226">
        <v>2</v>
      </c>
      <c r="E1226">
        <f t="shared" si="256"/>
        <v>6</v>
      </c>
      <c r="F1226">
        <f t="shared" si="246"/>
        <v>131</v>
      </c>
      <c r="G1226">
        <f t="shared" si="248"/>
        <v>11</v>
      </c>
      <c r="H1226">
        <f t="shared" si="249"/>
        <v>23</v>
      </c>
      <c r="I1226">
        <f t="shared" si="250"/>
        <v>89</v>
      </c>
      <c r="J1226">
        <f t="shared" si="251"/>
        <v>3.8695652173913042</v>
      </c>
      <c r="K1226">
        <f t="shared" si="252"/>
        <v>0</v>
      </c>
      <c r="M1226">
        <f t="shared" si="253"/>
        <v>0</v>
      </c>
      <c r="N1226">
        <v>0</v>
      </c>
      <c r="O1226">
        <v>0</v>
      </c>
      <c r="R1226" t="str">
        <f t="shared" si="254"/>
        <v xml:space="preserve"> </v>
      </c>
      <c r="S1226" t="str">
        <f t="shared" si="255"/>
        <v xml:space="preserve"> </v>
      </c>
      <c r="T1226" t="s">
        <v>241</v>
      </c>
      <c r="U1226" t="s">
        <v>241</v>
      </c>
    </row>
    <row r="1227" spans="1:21" x14ac:dyDescent="0.25">
      <c r="A1227" t="s">
        <v>179</v>
      </c>
      <c r="B1227" t="s">
        <v>180</v>
      </c>
      <c r="C1227">
        <v>2</v>
      </c>
      <c r="D1227">
        <v>2</v>
      </c>
      <c r="E1227">
        <f t="shared" si="256"/>
        <v>4</v>
      </c>
      <c r="F1227">
        <f t="shared" si="246"/>
        <v>135</v>
      </c>
      <c r="G1227">
        <f t="shared" si="248"/>
        <v>12</v>
      </c>
      <c r="H1227">
        <f t="shared" si="249"/>
        <v>25</v>
      </c>
      <c r="I1227">
        <f t="shared" si="250"/>
        <v>93</v>
      </c>
      <c r="J1227">
        <f t="shared" si="251"/>
        <v>3.72</v>
      </c>
      <c r="K1227">
        <f t="shared" si="252"/>
        <v>0</v>
      </c>
      <c r="M1227">
        <f t="shared" si="253"/>
        <v>0</v>
      </c>
      <c r="N1227">
        <v>0</v>
      </c>
      <c r="O1227">
        <v>0</v>
      </c>
      <c r="R1227" t="str">
        <f t="shared" si="254"/>
        <v xml:space="preserve"> </v>
      </c>
      <c r="S1227" t="str">
        <f t="shared" si="255"/>
        <v xml:space="preserve"> </v>
      </c>
      <c r="T1227" t="s">
        <v>241</v>
      </c>
      <c r="U1227" t="s">
        <v>241</v>
      </c>
    </row>
    <row r="1228" spans="1:21" x14ac:dyDescent="0.25">
      <c r="A1228" t="s">
        <v>179</v>
      </c>
      <c r="B1228" t="s">
        <v>180</v>
      </c>
      <c r="C1228">
        <v>5</v>
      </c>
      <c r="D1228">
        <v>2</v>
      </c>
      <c r="E1228">
        <f t="shared" si="256"/>
        <v>10</v>
      </c>
      <c r="F1228">
        <f t="shared" si="246"/>
        <v>145</v>
      </c>
      <c r="G1228">
        <f t="shared" si="248"/>
        <v>13</v>
      </c>
      <c r="H1228">
        <f t="shared" si="249"/>
        <v>27</v>
      </c>
      <c r="I1228">
        <f t="shared" si="250"/>
        <v>103</v>
      </c>
      <c r="J1228">
        <f t="shared" si="251"/>
        <v>3.8148148148148149</v>
      </c>
      <c r="K1228">
        <f t="shared" si="252"/>
        <v>0</v>
      </c>
      <c r="M1228">
        <f t="shared" si="253"/>
        <v>0</v>
      </c>
      <c r="N1228">
        <v>0</v>
      </c>
      <c r="O1228">
        <v>0</v>
      </c>
      <c r="R1228" t="str">
        <f t="shared" si="254"/>
        <v xml:space="preserve"> </v>
      </c>
      <c r="S1228" t="str">
        <f t="shared" si="255"/>
        <v xml:space="preserve"> </v>
      </c>
      <c r="T1228" t="s">
        <v>241</v>
      </c>
      <c r="U1228" t="s">
        <v>241</v>
      </c>
    </row>
    <row r="1229" spans="1:21" x14ac:dyDescent="0.25">
      <c r="A1229" t="s">
        <v>179</v>
      </c>
      <c r="B1229" t="s">
        <v>180</v>
      </c>
      <c r="C1229">
        <v>6</v>
      </c>
      <c r="D1229">
        <v>3</v>
      </c>
      <c r="E1229">
        <f t="shared" si="256"/>
        <v>18</v>
      </c>
      <c r="F1229">
        <f t="shared" si="246"/>
        <v>163</v>
      </c>
      <c r="G1229">
        <f t="shared" si="248"/>
        <v>14</v>
      </c>
      <c r="H1229">
        <f t="shared" si="249"/>
        <v>30</v>
      </c>
      <c r="I1229">
        <f t="shared" si="250"/>
        <v>121</v>
      </c>
      <c r="J1229">
        <f t="shared" si="251"/>
        <v>4.0333333333333332</v>
      </c>
      <c r="K1229">
        <f t="shared" si="252"/>
        <v>0</v>
      </c>
      <c r="M1229">
        <f t="shared" si="253"/>
        <v>0</v>
      </c>
      <c r="N1229">
        <v>0</v>
      </c>
      <c r="O1229">
        <v>0</v>
      </c>
      <c r="R1229" t="str">
        <f t="shared" si="254"/>
        <v xml:space="preserve"> </v>
      </c>
      <c r="S1229" t="str">
        <f t="shared" si="255"/>
        <v xml:space="preserve"> </v>
      </c>
      <c r="T1229" t="s">
        <v>241</v>
      </c>
      <c r="U1229" t="s">
        <v>241</v>
      </c>
    </row>
    <row r="1230" spans="1:21" x14ac:dyDescent="0.25">
      <c r="A1230" t="s">
        <v>179</v>
      </c>
      <c r="B1230" t="s">
        <v>180</v>
      </c>
      <c r="C1230">
        <v>1</v>
      </c>
      <c r="D1230">
        <v>2</v>
      </c>
      <c r="E1230">
        <f t="shared" si="256"/>
        <v>2</v>
      </c>
      <c r="F1230">
        <f t="shared" si="246"/>
        <v>165</v>
      </c>
      <c r="G1230">
        <f t="shared" si="248"/>
        <v>15</v>
      </c>
      <c r="H1230">
        <f t="shared" si="249"/>
        <v>32</v>
      </c>
      <c r="I1230">
        <f t="shared" si="250"/>
        <v>123</v>
      </c>
      <c r="J1230">
        <f t="shared" si="251"/>
        <v>3.84375</v>
      </c>
      <c r="K1230">
        <f t="shared" si="252"/>
        <v>3.84375</v>
      </c>
      <c r="M1230" t="str">
        <f t="shared" si="253"/>
        <v>D5</v>
      </c>
      <c r="N1230">
        <v>0</v>
      </c>
      <c r="O1230">
        <v>0</v>
      </c>
      <c r="R1230" t="str">
        <f t="shared" si="254"/>
        <v>Lesław Gadkowicz</v>
      </c>
      <c r="S1230" t="str">
        <f t="shared" si="255"/>
        <v>D5</v>
      </c>
      <c r="T1230" t="s">
        <v>241</v>
      </c>
      <c r="U1230" t="s">
        <v>241</v>
      </c>
    </row>
    <row r="1231" spans="1:21" x14ac:dyDescent="0.25">
      <c r="A1231" t="s">
        <v>181</v>
      </c>
      <c r="B1231" t="s">
        <v>182</v>
      </c>
      <c r="C1231">
        <v>1</v>
      </c>
      <c r="D1231">
        <v>1</v>
      </c>
      <c r="E1231">
        <f t="shared" si="256"/>
        <v>1</v>
      </c>
      <c r="F1231">
        <f t="shared" si="246"/>
        <v>2</v>
      </c>
      <c r="G1231">
        <f t="shared" si="248"/>
        <v>1</v>
      </c>
      <c r="H1231">
        <f t="shared" si="249"/>
        <v>1</v>
      </c>
      <c r="I1231">
        <f t="shared" si="250"/>
        <v>1</v>
      </c>
      <c r="J1231">
        <f t="shared" si="251"/>
        <v>1</v>
      </c>
      <c r="K1231">
        <f t="shared" si="252"/>
        <v>0</v>
      </c>
      <c r="M1231">
        <f t="shared" si="253"/>
        <v>0</v>
      </c>
      <c r="N1231">
        <v>0</v>
      </c>
      <c r="O1231">
        <v>0</v>
      </c>
      <c r="R1231" t="str">
        <f t="shared" si="254"/>
        <v xml:space="preserve"> </v>
      </c>
      <c r="S1231" t="str">
        <f t="shared" si="255"/>
        <v xml:space="preserve"> </v>
      </c>
      <c r="T1231" t="s">
        <v>241</v>
      </c>
      <c r="U1231" t="s">
        <v>241</v>
      </c>
    </row>
    <row r="1232" spans="1:21" x14ac:dyDescent="0.25">
      <c r="A1232" t="s">
        <v>181</v>
      </c>
      <c r="B1232" t="s">
        <v>182</v>
      </c>
      <c r="C1232">
        <v>3</v>
      </c>
      <c r="D1232">
        <v>2</v>
      </c>
      <c r="E1232">
        <f t="shared" si="256"/>
        <v>6</v>
      </c>
      <c r="F1232">
        <f t="shared" si="246"/>
        <v>8</v>
      </c>
      <c r="G1232">
        <f t="shared" si="248"/>
        <v>2</v>
      </c>
      <c r="H1232">
        <f t="shared" si="249"/>
        <v>3</v>
      </c>
      <c r="I1232">
        <f t="shared" si="250"/>
        <v>7</v>
      </c>
      <c r="J1232">
        <f t="shared" si="251"/>
        <v>2.3333333333333335</v>
      </c>
      <c r="K1232">
        <f t="shared" si="252"/>
        <v>0</v>
      </c>
      <c r="M1232">
        <f t="shared" si="253"/>
        <v>0</v>
      </c>
      <c r="N1232">
        <v>0</v>
      </c>
      <c r="O1232">
        <v>0</v>
      </c>
      <c r="R1232" t="str">
        <f t="shared" si="254"/>
        <v xml:space="preserve"> </v>
      </c>
      <c r="S1232" t="str">
        <f t="shared" si="255"/>
        <v xml:space="preserve"> </v>
      </c>
      <c r="T1232" t="s">
        <v>241</v>
      </c>
      <c r="U1232" t="s">
        <v>241</v>
      </c>
    </row>
    <row r="1233" spans="1:21" x14ac:dyDescent="0.25">
      <c r="A1233" t="s">
        <v>181</v>
      </c>
      <c r="B1233" t="s">
        <v>182</v>
      </c>
      <c r="C1233">
        <v>2</v>
      </c>
      <c r="D1233">
        <v>1</v>
      </c>
      <c r="E1233">
        <f t="shared" si="256"/>
        <v>2</v>
      </c>
      <c r="F1233">
        <f t="shared" si="246"/>
        <v>10</v>
      </c>
      <c r="G1233">
        <f t="shared" si="248"/>
        <v>3</v>
      </c>
      <c r="H1233">
        <f t="shared" si="249"/>
        <v>4</v>
      </c>
      <c r="I1233">
        <f t="shared" si="250"/>
        <v>9</v>
      </c>
      <c r="J1233">
        <f t="shared" si="251"/>
        <v>2.25</v>
      </c>
      <c r="K1233">
        <f t="shared" si="252"/>
        <v>0</v>
      </c>
      <c r="M1233">
        <f t="shared" si="253"/>
        <v>0</v>
      </c>
      <c r="N1233">
        <v>0</v>
      </c>
      <c r="O1233">
        <v>0</v>
      </c>
      <c r="R1233" t="str">
        <f t="shared" si="254"/>
        <v xml:space="preserve"> </v>
      </c>
      <c r="S1233" t="str">
        <f t="shared" si="255"/>
        <v xml:space="preserve"> </v>
      </c>
      <c r="T1233" t="s">
        <v>241</v>
      </c>
      <c r="U1233" t="s">
        <v>241</v>
      </c>
    </row>
    <row r="1234" spans="1:21" x14ac:dyDescent="0.25">
      <c r="A1234" t="s">
        <v>181</v>
      </c>
      <c r="B1234" t="s">
        <v>182</v>
      </c>
      <c r="C1234">
        <v>5</v>
      </c>
      <c r="D1234">
        <v>3</v>
      </c>
      <c r="E1234">
        <f t="shared" si="256"/>
        <v>15</v>
      </c>
      <c r="F1234">
        <f t="shared" si="246"/>
        <v>25</v>
      </c>
      <c r="G1234">
        <f t="shared" si="248"/>
        <v>4</v>
      </c>
      <c r="H1234">
        <f t="shared" si="249"/>
        <v>7</v>
      </c>
      <c r="I1234">
        <f t="shared" si="250"/>
        <v>24</v>
      </c>
      <c r="J1234">
        <f t="shared" si="251"/>
        <v>3.4285714285714284</v>
      </c>
      <c r="K1234">
        <f t="shared" si="252"/>
        <v>0</v>
      </c>
      <c r="M1234">
        <f t="shared" si="253"/>
        <v>0</v>
      </c>
      <c r="N1234">
        <v>0</v>
      </c>
      <c r="O1234">
        <v>0</v>
      </c>
      <c r="R1234" t="str">
        <f t="shared" si="254"/>
        <v xml:space="preserve"> </v>
      </c>
      <c r="S1234" t="str">
        <f t="shared" si="255"/>
        <v xml:space="preserve"> </v>
      </c>
      <c r="T1234" t="s">
        <v>241</v>
      </c>
      <c r="U1234" t="s">
        <v>241</v>
      </c>
    </row>
    <row r="1235" spans="1:21" x14ac:dyDescent="0.25">
      <c r="A1235" t="s">
        <v>181</v>
      </c>
      <c r="B1235" t="s">
        <v>182</v>
      </c>
      <c r="C1235">
        <v>5</v>
      </c>
      <c r="D1235">
        <v>2</v>
      </c>
      <c r="E1235">
        <f t="shared" si="256"/>
        <v>10</v>
      </c>
      <c r="F1235">
        <f t="shared" si="246"/>
        <v>35</v>
      </c>
      <c r="G1235">
        <f t="shared" si="248"/>
        <v>5</v>
      </c>
      <c r="H1235">
        <f t="shared" si="249"/>
        <v>9</v>
      </c>
      <c r="I1235">
        <f t="shared" si="250"/>
        <v>34</v>
      </c>
      <c r="J1235">
        <f t="shared" si="251"/>
        <v>3.7777777777777777</v>
      </c>
      <c r="K1235">
        <f t="shared" si="252"/>
        <v>0</v>
      </c>
      <c r="M1235">
        <f t="shared" si="253"/>
        <v>0</v>
      </c>
      <c r="N1235">
        <v>0</v>
      </c>
      <c r="O1235">
        <v>0</v>
      </c>
      <c r="R1235" t="str">
        <f t="shared" si="254"/>
        <v xml:space="preserve"> </v>
      </c>
      <c r="S1235" t="str">
        <f t="shared" si="255"/>
        <v xml:space="preserve"> </v>
      </c>
      <c r="T1235" t="s">
        <v>241</v>
      </c>
      <c r="U1235" t="s">
        <v>241</v>
      </c>
    </row>
    <row r="1236" spans="1:21" x14ac:dyDescent="0.25">
      <c r="A1236" t="s">
        <v>181</v>
      </c>
      <c r="B1236" t="s">
        <v>182</v>
      </c>
      <c r="C1236">
        <v>3</v>
      </c>
      <c r="D1236">
        <v>1</v>
      </c>
      <c r="E1236">
        <f t="shared" si="256"/>
        <v>3</v>
      </c>
      <c r="F1236">
        <f t="shared" si="246"/>
        <v>38</v>
      </c>
      <c r="G1236">
        <f t="shared" si="248"/>
        <v>6</v>
      </c>
      <c r="H1236">
        <f t="shared" si="249"/>
        <v>10</v>
      </c>
      <c r="I1236">
        <f t="shared" si="250"/>
        <v>37</v>
      </c>
      <c r="J1236">
        <f t="shared" si="251"/>
        <v>3.7</v>
      </c>
      <c r="K1236">
        <f t="shared" si="252"/>
        <v>0</v>
      </c>
      <c r="M1236">
        <f t="shared" si="253"/>
        <v>0</v>
      </c>
      <c r="N1236">
        <v>0</v>
      </c>
      <c r="O1236">
        <v>0</v>
      </c>
      <c r="R1236" t="str">
        <f t="shared" si="254"/>
        <v xml:space="preserve"> </v>
      </c>
      <c r="S1236" t="str">
        <f t="shared" si="255"/>
        <v xml:space="preserve"> </v>
      </c>
      <c r="T1236" t="s">
        <v>241</v>
      </c>
      <c r="U1236" t="s">
        <v>241</v>
      </c>
    </row>
    <row r="1237" spans="1:21" x14ac:dyDescent="0.25">
      <c r="A1237" t="s">
        <v>181</v>
      </c>
      <c r="B1237" t="s">
        <v>182</v>
      </c>
      <c r="C1237">
        <v>2</v>
      </c>
      <c r="D1237">
        <v>2</v>
      </c>
      <c r="E1237">
        <f t="shared" si="256"/>
        <v>4</v>
      </c>
      <c r="F1237">
        <f t="shared" si="246"/>
        <v>42</v>
      </c>
      <c r="G1237">
        <f t="shared" si="248"/>
        <v>7</v>
      </c>
      <c r="H1237">
        <f t="shared" si="249"/>
        <v>12</v>
      </c>
      <c r="I1237">
        <f t="shared" si="250"/>
        <v>41</v>
      </c>
      <c r="J1237">
        <f t="shared" si="251"/>
        <v>3.4166666666666665</v>
      </c>
      <c r="K1237">
        <f t="shared" si="252"/>
        <v>0</v>
      </c>
      <c r="M1237">
        <f t="shared" si="253"/>
        <v>0</v>
      </c>
      <c r="N1237">
        <v>0</v>
      </c>
      <c r="O1237">
        <v>0</v>
      </c>
      <c r="R1237" t="str">
        <f t="shared" si="254"/>
        <v xml:space="preserve"> </v>
      </c>
      <c r="S1237" t="str">
        <f t="shared" si="255"/>
        <v xml:space="preserve"> </v>
      </c>
      <c r="T1237" t="s">
        <v>241</v>
      </c>
      <c r="U1237" t="s">
        <v>241</v>
      </c>
    </row>
    <row r="1238" spans="1:21" x14ac:dyDescent="0.25">
      <c r="A1238" t="s">
        <v>181</v>
      </c>
      <c r="B1238" t="s">
        <v>182</v>
      </c>
      <c r="C1238">
        <v>4</v>
      </c>
      <c r="D1238">
        <v>1</v>
      </c>
      <c r="E1238">
        <f t="shared" si="256"/>
        <v>4</v>
      </c>
      <c r="F1238">
        <f t="shared" si="246"/>
        <v>46</v>
      </c>
      <c r="G1238">
        <f t="shared" si="248"/>
        <v>8</v>
      </c>
      <c r="H1238">
        <f t="shared" si="249"/>
        <v>13</v>
      </c>
      <c r="I1238">
        <f t="shared" si="250"/>
        <v>45</v>
      </c>
      <c r="J1238">
        <f t="shared" si="251"/>
        <v>3.4615384615384617</v>
      </c>
      <c r="K1238">
        <f t="shared" si="252"/>
        <v>0</v>
      </c>
      <c r="M1238">
        <f t="shared" si="253"/>
        <v>0</v>
      </c>
      <c r="N1238">
        <v>0</v>
      </c>
      <c r="O1238">
        <v>0</v>
      </c>
      <c r="R1238" t="str">
        <f t="shared" si="254"/>
        <v xml:space="preserve"> </v>
      </c>
      <c r="S1238" t="str">
        <f t="shared" si="255"/>
        <v xml:space="preserve"> </v>
      </c>
      <c r="T1238" t="s">
        <v>241</v>
      </c>
      <c r="U1238" t="s">
        <v>241</v>
      </c>
    </row>
    <row r="1239" spans="1:21" x14ac:dyDescent="0.25">
      <c r="A1239" t="s">
        <v>181</v>
      </c>
      <c r="B1239" t="s">
        <v>182</v>
      </c>
      <c r="C1239">
        <v>4</v>
      </c>
      <c r="D1239">
        <v>1</v>
      </c>
      <c r="E1239">
        <f t="shared" si="256"/>
        <v>4</v>
      </c>
      <c r="F1239">
        <f t="shared" si="246"/>
        <v>50</v>
      </c>
      <c r="G1239">
        <f t="shared" si="248"/>
        <v>9</v>
      </c>
      <c r="H1239">
        <f t="shared" si="249"/>
        <v>14</v>
      </c>
      <c r="I1239">
        <f t="shared" si="250"/>
        <v>49</v>
      </c>
      <c r="J1239">
        <f t="shared" si="251"/>
        <v>3.5</v>
      </c>
      <c r="K1239">
        <f t="shared" si="252"/>
        <v>0</v>
      </c>
      <c r="M1239">
        <f t="shared" si="253"/>
        <v>0</v>
      </c>
      <c r="N1239">
        <v>0</v>
      </c>
      <c r="O1239">
        <v>0</v>
      </c>
      <c r="R1239" t="str">
        <f t="shared" si="254"/>
        <v xml:space="preserve"> </v>
      </c>
      <c r="S1239" t="str">
        <f t="shared" si="255"/>
        <v xml:space="preserve"> </v>
      </c>
      <c r="T1239" t="s">
        <v>241</v>
      </c>
      <c r="U1239" t="s">
        <v>241</v>
      </c>
    </row>
    <row r="1240" spans="1:21" x14ac:dyDescent="0.25">
      <c r="A1240" t="s">
        <v>181</v>
      </c>
      <c r="B1240" t="s">
        <v>182</v>
      </c>
      <c r="C1240">
        <v>1</v>
      </c>
      <c r="D1240">
        <v>2</v>
      </c>
      <c r="E1240">
        <f t="shared" si="256"/>
        <v>2</v>
      </c>
      <c r="F1240">
        <f t="shared" si="244"/>
        <v>52</v>
      </c>
      <c r="G1240">
        <f t="shared" si="248"/>
        <v>10</v>
      </c>
      <c r="H1240">
        <f t="shared" si="249"/>
        <v>16</v>
      </c>
      <c r="I1240">
        <f t="shared" si="250"/>
        <v>51</v>
      </c>
      <c r="J1240">
        <f t="shared" si="251"/>
        <v>3.1875</v>
      </c>
      <c r="K1240">
        <f t="shared" si="252"/>
        <v>3.1875</v>
      </c>
      <c r="M1240" t="str">
        <f t="shared" si="253"/>
        <v>D6</v>
      </c>
      <c r="N1240">
        <v>0</v>
      </c>
      <c r="O1240">
        <v>0</v>
      </c>
      <c r="R1240" t="str">
        <f t="shared" si="254"/>
        <v>Wanda Jabłońska</v>
      </c>
      <c r="S1240" t="str">
        <f t="shared" si="255"/>
        <v>D6</v>
      </c>
      <c r="T1240" t="s">
        <v>241</v>
      </c>
      <c r="U1240" t="s">
        <v>241</v>
      </c>
    </row>
    <row r="1241" spans="1:21" x14ac:dyDescent="0.25">
      <c r="A1241" t="s">
        <v>183</v>
      </c>
      <c r="B1241" t="s">
        <v>184</v>
      </c>
      <c r="C1241">
        <v>3</v>
      </c>
      <c r="D1241">
        <v>1</v>
      </c>
      <c r="E1241">
        <f t="shared" si="256"/>
        <v>3</v>
      </c>
      <c r="F1241">
        <f t="shared" si="244"/>
        <v>52</v>
      </c>
      <c r="G1241">
        <f t="shared" si="248"/>
        <v>1</v>
      </c>
      <c r="H1241">
        <f t="shared" si="249"/>
        <v>1</v>
      </c>
      <c r="I1241">
        <f t="shared" si="250"/>
        <v>3</v>
      </c>
      <c r="J1241">
        <f t="shared" si="251"/>
        <v>3</v>
      </c>
      <c r="K1241">
        <f t="shared" si="252"/>
        <v>0</v>
      </c>
      <c r="M1241">
        <f t="shared" si="253"/>
        <v>0</v>
      </c>
      <c r="N1241">
        <v>0</v>
      </c>
      <c r="O1241">
        <v>0</v>
      </c>
      <c r="R1241" t="str">
        <f t="shared" si="254"/>
        <v xml:space="preserve"> </v>
      </c>
      <c r="S1241" t="str">
        <f t="shared" si="255"/>
        <v xml:space="preserve"> </v>
      </c>
      <c r="T1241" t="s">
        <v>241</v>
      </c>
      <c r="U1241" t="s">
        <v>241</v>
      </c>
    </row>
    <row r="1242" spans="1:21" x14ac:dyDescent="0.25">
      <c r="A1242" t="s">
        <v>183</v>
      </c>
      <c r="B1242" t="s">
        <v>184</v>
      </c>
      <c r="C1242">
        <v>3</v>
      </c>
      <c r="D1242">
        <v>1</v>
      </c>
      <c r="E1242">
        <f t="shared" si="256"/>
        <v>3</v>
      </c>
      <c r="F1242">
        <f t="shared" si="244"/>
        <v>55</v>
      </c>
      <c r="G1242">
        <f t="shared" si="248"/>
        <v>2</v>
      </c>
      <c r="H1242">
        <f t="shared" si="249"/>
        <v>2</v>
      </c>
      <c r="I1242">
        <f t="shared" si="250"/>
        <v>6</v>
      </c>
      <c r="J1242">
        <f t="shared" si="251"/>
        <v>3</v>
      </c>
      <c r="K1242">
        <f t="shared" si="252"/>
        <v>0</v>
      </c>
      <c r="M1242">
        <f t="shared" si="253"/>
        <v>0</v>
      </c>
      <c r="N1242">
        <v>0</v>
      </c>
      <c r="O1242">
        <v>0</v>
      </c>
      <c r="R1242" t="str">
        <f t="shared" si="254"/>
        <v xml:space="preserve"> </v>
      </c>
      <c r="S1242" t="str">
        <f t="shared" si="255"/>
        <v xml:space="preserve"> </v>
      </c>
      <c r="T1242" t="s">
        <v>241</v>
      </c>
      <c r="U1242" t="s">
        <v>241</v>
      </c>
    </row>
    <row r="1243" spans="1:21" x14ac:dyDescent="0.25">
      <c r="A1243" t="s">
        <v>183</v>
      </c>
      <c r="B1243" t="s">
        <v>184</v>
      </c>
      <c r="C1243">
        <v>3</v>
      </c>
      <c r="D1243">
        <v>3</v>
      </c>
      <c r="E1243">
        <f t="shared" si="256"/>
        <v>9</v>
      </c>
      <c r="F1243">
        <f t="shared" si="244"/>
        <v>64</v>
      </c>
      <c r="G1243">
        <f t="shared" si="248"/>
        <v>3</v>
      </c>
      <c r="H1243">
        <f t="shared" si="249"/>
        <v>5</v>
      </c>
      <c r="I1243">
        <f t="shared" si="250"/>
        <v>15</v>
      </c>
      <c r="J1243">
        <f t="shared" si="251"/>
        <v>3</v>
      </c>
      <c r="K1243">
        <f t="shared" si="252"/>
        <v>0</v>
      </c>
      <c r="M1243">
        <f t="shared" si="253"/>
        <v>0</v>
      </c>
      <c r="N1243">
        <v>0</v>
      </c>
      <c r="O1243">
        <v>0</v>
      </c>
      <c r="R1243" t="str">
        <f t="shared" si="254"/>
        <v xml:space="preserve"> </v>
      </c>
      <c r="S1243" t="str">
        <f t="shared" si="255"/>
        <v xml:space="preserve"> </v>
      </c>
      <c r="T1243" t="s">
        <v>241</v>
      </c>
      <c r="U1243" t="s">
        <v>241</v>
      </c>
    </row>
    <row r="1244" spans="1:21" x14ac:dyDescent="0.25">
      <c r="A1244" t="s">
        <v>183</v>
      </c>
      <c r="B1244" t="s">
        <v>184</v>
      </c>
      <c r="C1244">
        <v>2</v>
      </c>
      <c r="D1244">
        <v>2</v>
      </c>
      <c r="E1244">
        <f t="shared" si="256"/>
        <v>4</v>
      </c>
      <c r="F1244">
        <v>48</v>
      </c>
      <c r="G1244">
        <f t="shared" si="248"/>
        <v>4</v>
      </c>
      <c r="H1244">
        <f t="shared" si="249"/>
        <v>7</v>
      </c>
      <c r="I1244">
        <f t="shared" si="250"/>
        <v>19</v>
      </c>
      <c r="J1244">
        <f t="shared" si="251"/>
        <v>2.7142857142857144</v>
      </c>
      <c r="K1244">
        <f t="shared" si="252"/>
        <v>0</v>
      </c>
      <c r="M1244">
        <f t="shared" si="253"/>
        <v>0</v>
      </c>
      <c r="N1244">
        <v>0</v>
      </c>
      <c r="O1244">
        <v>0</v>
      </c>
      <c r="R1244" t="str">
        <f t="shared" si="254"/>
        <v xml:space="preserve"> </v>
      </c>
      <c r="S1244" t="str">
        <f t="shared" si="255"/>
        <v xml:space="preserve"> </v>
      </c>
      <c r="T1244" t="s">
        <v>241</v>
      </c>
      <c r="U1244" t="s">
        <v>241</v>
      </c>
    </row>
    <row r="1245" spans="1:21" x14ac:dyDescent="0.25">
      <c r="A1245" t="s">
        <v>183</v>
      </c>
      <c r="B1245" t="s">
        <v>184</v>
      </c>
      <c r="C1245">
        <v>6</v>
      </c>
      <c r="D1245">
        <v>3</v>
      </c>
      <c r="E1245">
        <f t="shared" si="256"/>
        <v>18</v>
      </c>
      <c r="F1245">
        <f t="shared" ref="F1245" si="257">IF(B1245=B1244,F1244+E1245,E1244)</f>
        <v>66</v>
      </c>
      <c r="G1245">
        <f t="shared" si="248"/>
        <v>5</v>
      </c>
      <c r="H1245">
        <f t="shared" si="249"/>
        <v>10</v>
      </c>
      <c r="I1245">
        <f t="shared" si="250"/>
        <v>37</v>
      </c>
      <c r="J1245">
        <f t="shared" si="251"/>
        <v>3.7</v>
      </c>
      <c r="K1245">
        <f t="shared" si="252"/>
        <v>0</v>
      </c>
      <c r="M1245">
        <f t="shared" si="253"/>
        <v>0</v>
      </c>
      <c r="N1245">
        <v>0</v>
      </c>
      <c r="O1245">
        <v>0</v>
      </c>
      <c r="R1245" t="str">
        <f t="shared" si="254"/>
        <v xml:space="preserve"> </v>
      </c>
      <c r="S1245" t="str">
        <f t="shared" si="255"/>
        <v xml:space="preserve"> </v>
      </c>
      <c r="T1245" t="s">
        <v>241</v>
      </c>
      <c r="U1245" t="s">
        <v>241</v>
      </c>
    </row>
    <row r="1246" spans="1:21" x14ac:dyDescent="0.25">
      <c r="A1246" t="s">
        <v>183</v>
      </c>
      <c r="B1246" t="s">
        <v>184</v>
      </c>
      <c r="C1246">
        <v>3</v>
      </c>
      <c r="D1246">
        <v>2</v>
      </c>
      <c r="E1246">
        <f t="shared" si="256"/>
        <v>6</v>
      </c>
      <c r="F1246">
        <f t="shared" si="246"/>
        <v>72</v>
      </c>
      <c r="G1246">
        <f t="shared" si="248"/>
        <v>6</v>
      </c>
      <c r="H1246">
        <f t="shared" si="249"/>
        <v>12</v>
      </c>
      <c r="I1246">
        <f t="shared" si="250"/>
        <v>43</v>
      </c>
      <c r="J1246">
        <f t="shared" si="251"/>
        <v>3.5833333333333335</v>
      </c>
      <c r="K1246">
        <f t="shared" si="252"/>
        <v>3.5833333333333335</v>
      </c>
      <c r="M1246" t="str">
        <f t="shared" si="253"/>
        <v>D7</v>
      </c>
      <c r="N1246">
        <v>0</v>
      </c>
      <c r="O1246">
        <v>0</v>
      </c>
      <c r="R1246" t="str">
        <f t="shared" si="254"/>
        <v>Lidia Jankowicz</v>
      </c>
      <c r="S1246" t="str">
        <f t="shared" si="255"/>
        <v>D7</v>
      </c>
      <c r="T1246" t="s">
        <v>241</v>
      </c>
      <c r="U1246" t="s">
        <v>241</v>
      </c>
    </row>
    <row r="1247" spans="1:21" x14ac:dyDescent="0.25">
      <c r="A1247" t="s">
        <v>185</v>
      </c>
      <c r="B1247" t="s">
        <v>186</v>
      </c>
      <c r="C1247">
        <v>2</v>
      </c>
      <c r="D1247">
        <v>1</v>
      </c>
      <c r="E1247">
        <f t="shared" si="256"/>
        <v>2</v>
      </c>
      <c r="F1247">
        <f t="shared" si="246"/>
        <v>6</v>
      </c>
      <c r="G1247">
        <f t="shared" si="248"/>
        <v>1</v>
      </c>
      <c r="H1247">
        <f t="shared" si="249"/>
        <v>1</v>
      </c>
      <c r="I1247">
        <f t="shared" si="250"/>
        <v>2</v>
      </c>
      <c r="J1247">
        <f t="shared" si="251"/>
        <v>2</v>
      </c>
      <c r="K1247">
        <f t="shared" si="252"/>
        <v>0</v>
      </c>
      <c r="M1247">
        <f t="shared" si="253"/>
        <v>0</v>
      </c>
      <c r="N1247">
        <v>0</v>
      </c>
      <c r="O1247">
        <v>0</v>
      </c>
      <c r="R1247" t="str">
        <f t="shared" si="254"/>
        <v xml:space="preserve"> </v>
      </c>
      <c r="S1247" t="str">
        <f t="shared" si="255"/>
        <v xml:space="preserve"> </v>
      </c>
      <c r="T1247" t="s">
        <v>241</v>
      </c>
      <c r="U1247" t="s">
        <v>241</v>
      </c>
    </row>
    <row r="1248" spans="1:21" x14ac:dyDescent="0.25">
      <c r="A1248" t="s">
        <v>185</v>
      </c>
      <c r="B1248" t="s">
        <v>186</v>
      </c>
      <c r="C1248">
        <v>5</v>
      </c>
      <c r="D1248">
        <v>2</v>
      </c>
      <c r="E1248">
        <f t="shared" si="256"/>
        <v>10</v>
      </c>
      <c r="F1248">
        <f t="shared" si="246"/>
        <v>16</v>
      </c>
      <c r="G1248">
        <f t="shared" si="248"/>
        <v>2</v>
      </c>
      <c r="H1248">
        <f t="shared" si="249"/>
        <v>3</v>
      </c>
      <c r="I1248">
        <f t="shared" si="250"/>
        <v>12</v>
      </c>
      <c r="J1248">
        <f t="shared" si="251"/>
        <v>4</v>
      </c>
      <c r="K1248">
        <f t="shared" si="252"/>
        <v>0</v>
      </c>
      <c r="M1248">
        <f t="shared" si="253"/>
        <v>0</v>
      </c>
      <c r="N1248">
        <v>0</v>
      </c>
      <c r="O1248">
        <v>0</v>
      </c>
      <c r="R1248" t="str">
        <f t="shared" si="254"/>
        <v xml:space="preserve"> </v>
      </c>
      <c r="S1248" t="str">
        <f t="shared" si="255"/>
        <v xml:space="preserve"> </v>
      </c>
      <c r="T1248" t="s">
        <v>241</v>
      </c>
      <c r="U1248" t="s">
        <v>241</v>
      </c>
    </row>
    <row r="1249" spans="1:21" x14ac:dyDescent="0.25">
      <c r="A1249" t="s">
        <v>185</v>
      </c>
      <c r="B1249" t="s">
        <v>186</v>
      </c>
      <c r="C1249">
        <v>6</v>
      </c>
      <c r="D1249">
        <v>3</v>
      </c>
      <c r="E1249">
        <f t="shared" si="256"/>
        <v>18</v>
      </c>
      <c r="F1249">
        <f t="shared" si="246"/>
        <v>34</v>
      </c>
      <c r="G1249">
        <f t="shared" si="248"/>
        <v>3</v>
      </c>
      <c r="H1249">
        <f t="shared" si="249"/>
        <v>6</v>
      </c>
      <c r="I1249">
        <f t="shared" si="250"/>
        <v>30</v>
      </c>
      <c r="J1249">
        <f t="shared" si="251"/>
        <v>5</v>
      </c>
      <c r="K1249">
        <f t="shared" si="252"/>
        <v>0</v>
      </c>
      <c r="M1249">
        <f t="shared" si="253"/>
        <v>0</v>
      </c>
      <c r="N1249">
        <v>0</v>
      </c>
      <c r="O1249">
        <v>0</v>
      </c>
      <c r="R1249" t="str">
        <f t="shared" si="254"/>
        <v xml:space="preserve"> </v>
      </c>
      <c r="S1249" t="str">
        <f t="shared" si="255"/>
        <v xml:space="preserve"> </v>
      </c>
      <c r="T1249" t="s">
        <v>241</v>
      </c>
      <c r="U1249" t="s">
        <v>241</v>
      </c>
    </row>
    <row r="1250" spans="1:21" x14ac:dyDescent="0.25">
      <c r="A1250" t="s">
        <v>185</v>
      </c>
      <c r="B1250" t="s">
        <v>186</v>
      </c>
      <c r="C1250">
        <v>2</v>
      </c>
      <c r="D1250">
        <v>1</v>
      </c>
      <c r="E1250">
        <f t="shared" si="256"/>
        <v>2</v>
      </c>
      <c r="F1250">
        <f t="shared" si="246"/>
        <v>36</v>
      </c>
      <c r="G1250">
        <f t="shared" si="248"/>
        <v>4</v>
      </c>
      <c r="H1250">
        <f t="shared" si="249"/>
        <v>7</v>
      </c>
      <c r="I1250">
        <f t="shared" si="250"/>
        <v>32</v>
      </c>
      <c r="J1250">
        <f t="shared" si="251"/>
        <v>4.5714285714285712</v>
      </c>
      <c r="K1250">
        <f t="shared" si="252"/>
        <v>0</v>
      </c>
      <c r="M1250">
        <f t="shared" si="253"/>
        <v>0</v>
      </c>
      <c r="N1250">
        <v>0</v>
      </c>
      <c r="O1250">
        <v>0</v>
      </c>
      <c r="R1250" t="str">
        <f t="shared" si="254"/>
        <v xml:space="preserve"> </v>
      </c>
      <c r="S1250" t="str">
        <f t="shared" si="255"/>
        <v xml:space="preserve"> </v>
      </c>
      <c r="T1250" t="s">
        <v>241</v>
      </c>
      <c r="U1250" t="s">
        <v>241</v>
      </c>
    </row>
    <row r="1251" spans="1:21" x14ac:dyDescent="0.25">
      <c r="A1251" t="s">
        <v>185</v>
      </c>
      <c r="B1251" t="s">
        <v>186</v>
      </c>
      <c r="C1251">
        <v>2</v>
      </c>
      <c r="D1251">
        <v>1</v>
      </c>
      <c r="E1251">
        <f t="shared" si="256"/>
        <v>2</v>
      </c>
      <c r="F1251">
        <f t="shared" si="246"/>
        <v>38</v>
      </c>
      <c r="G1251">
        <f t="shared" si="248"/>
        <v>5</v>
      </c>
      <c r="H1251">
        <f t="shared" si="249"/>
        <v>8</v>
      </c>
      <c r="I1251">
        <f t="shared" si="250"/>
        <v>34</v>
      </c>
      <c r="J1251">
        <f t="shared" si="251"/>
        <v>4.25</v>
      </c>
      <c r="K1251">
        <f t="shared" si="252"/>
        <v>0</v>
      </c>
      <c r="M1251">
        <f t="shared" si="253"/>
        <v>0</v>
      </c>
      <c r="N1251">
        <v>0</v>
      </c>
      <c r="O1251">
        <v>0</v>
      </c>
      <c r="R1251" t="str">
        <f t="shared" si="254"/>
        <v xml:space="preserve"> </v>
      </c>
      <c r="S1251" t="str">
        <f t="shared" si="255"/>
        <v xml:space="preserve"> </v>
      </c>
      <c r="T1251" t="s">
        <v>241</v>
      </c>
      <c r="U1251" t="s">
        <v>241</v>
      </c>
    </row>
    <row r="1252" spans="1:21" x14ac:dyDescent="0.25">
      <c r="A1252" t="s">
        <v>185</v>
      </c>
      <c r="B1252" t="s">
        <v>186</v>
      </c>
      <c r="C1252">
        <v>3</v>
      </c>
      <c r="D1252">
        <v>1</v>
      </c>
      <c r="E1252">
        <f t="shared" si="256"/>
        <v>3</v>
      </c>
      <c r="F1252">
        <f t="shared" si="246"/>
        <v>41</v>
      </c>
      <c r="G1252">
        <f t="shared" si="248"/>
        <v>6</v>
      </c>
      <c r="H1252">
        <f t="shared" si="249"/>
        <v>9</v>
      </c>
      <c r="I1252">
        <f t="shared" si="250"/>
        <v>37</v>
      </c>
      <c r="J1252">
        <f t="shared" si="251"/>
        <v>4.1111111111111107</v>
      </c>
      <c r="K1252">
        <f t="shared" si="252"/>
        <v>0</v>
      </c>
      <c r="M1252">
        <f t="shared" si="253"/>
        <v>0</v>
      </c>
      <c r="N1252">
        <v>0</v>
      </c>
      <c r="O1252">
        <v>0</v>
      </c>
      <c r="R1252" t="str">
        <f t="shared" si="254"/>
        <v xml:space="preserve"> </v>
      </c>
      <c r="S1252" t="str">
        <f t="shared" si="255"/>
        <v xml:space="preserve"> </v>
      </c>
      <c r="T1252" t="s">
        <v>241</v>
      </c>
      <c r="U1252" t="s">
        <v>241</v>
      </c>
    </row>
    <row r="1253" spans="1:21" x14ac:dyDescent="0.25">
      <c r="A1253" t="s">
        <v>185</v>
      </c>
      <c r="B1253" t="s">
        <v>186</v>
      </c>
      <c r="C1253">
        <v>6</v>
      </c>
      <c r="D1253">
        <v>1</v>
      </c>
      <c r="E1253">
        <f t="shared" si="256"/>
        <v>6</v>
      </c>
      <c r="F1253">
        <f t="shared" si="246"/>
        <v>47</v>
      </c>
      <c r="G1253">
        <f t="shared" si="248"/>
        <v>7</v>
      </c>
      <c r="H1253">
        <f t="shared" si="249"/>
        <v>10</v>
      </c>
      <c r="I1253">
        <f t="shared" si="250"/>
        <v>43</v>
      </c>
      <c r="J1253">
        <f t="shared" si="251"/>
        <v>4.3</v>
      </c>
      <c r="K1253">
        <f t="shared" si="252"/>
        <v>0</v>
      </c>
      <c r="M1253">
        <f t="shared" si="253"/>
        <v>0</v>
      </c>
      <c r="N1253">
        <v>0</v>
      </c>
      <c r="O1253">
        <v>0</v>
      </c>
      <c r="R1253" t="str">
        <f t="shared" si="254"/>
        <v xml:space="preserve"> </v>
      </c>
      <c r="S1253" t="str">
        <f t="shared" si="255"/>
        <v xml:space="preserve"> </v>
      </c>
      <c r="T1253" t="s">
        <v>241</v>
      </c>
      <c r="U1253" t="s">
        <v>241</v>
      </c>
    </row>
    <row r="1254" spans="1:21" x14ac:dyDescent="0.25">
      <c r="A1254" t="s">
        <v>185</v>
      </c>
      <c r="B1254" t="s">
        <v>186</v>
      </c>
      <c r="C1254">
        <v>3</v>
      </c>
      <c r="D1254">
        <v>3</v>
      </c>
      <c r="E1254">
        <f t="shared" si="256"/>
        <v>9</v>
      </c>
      <c r="F1254">
        <f t="shared" si="246"/>
        <v>56</v>
      </c>
      <c r="G1254">
        <f t="shared" si="248"/>
        <v>8</v>
      </c>
      <c r="H1254">
        <f t="shared" si="249"/>
        <v>13</v>
      </c>
      <c r="I1254">
        <f t="shared" si="250"/>
        <v>52</v>
      </c>
      <c r="J1254">
        <f t="shared" si="251"/>
        <v>4</v>
      </c>
      <c r="K1254">
        <f t="shared" si="252"/>
        <v>0</v>
      </c>
      <c r="M1254">
        <f t="shared" si="253"/>
        <v>0</v>
      </c>
      <c r="N1254">
        <v>0</v>
      </c>
      <c r="O1254">
        <v>0</v>
      </c>
      <c r="R1254" t="str">
        <f t="shared" si="254"/>
        <v xml:space="preserve"> </v>
      </c>
      <c r="S1254" t="str">
        <f t="shared" si="255"/>
        <v xml:space="preserve"> </v>
      </c>
      <c r="T1254" t="s">
        <v>241</v>
      </c>
      <c r="U1254" t="s">
        <v>241</v>
      </c>
    </row>
    <row r="1255" spans="1:21" x14ac:dyDescent="0.25">
      <c r="A1255" t="s">
        <v>185</v>
      </c>
      <c r="B1255" t="s">
        <v>186</v>
      </c>
      <c r="C1255">
        <v>5</v>
      </c>
      <c r="D1255">
        <v>3</v>
      </c>
      <c r="E1255">
        <f t="shared" si="256"/>
        <v>15</v>
      </c>
      <c r="F1255">
        <f t="shared" si="246"/>
        <v>71</v>
      </c>
      <c r="G1255">
        <f t="shared" si="248"/>
        <v>9</v>
      </c>
      <c r="H1255">
        <f t="shared" si="249"/>
        <v>16</v>
      </c>
      <c r="I1255">
        <f t="shared" si="250"/>
        <v>67</v>
      </c>
      <c r="J1255">
        <f t="shared" si="251"/>
        <v>4.1875</v>
      </c>
      <c r="K1255">
        <f t="shared" si="252"/>
        <v>0</v>
      </c>
      <c r="M1255">
        <f t="shared" si="253"/>
        <v>0</v>
      </c>
      <c r="N1255">
        <v>0</v>
      </c>
      <c r="O1255">
        <v>0</v>
      </c>
      <c r="R1255" t="str">
        <f t="shared" si="254"/>
        <v xml:space="preserve"> </v>
      </c>
      <c r="S1255" t="str">
        <f t="shared" si="255"/>
        <v xml:space="preserve"> </v>
      </c>
      <c r="T1255" t="s">
        <v>241</v>
      </c>
      <c r="U1255" t="s">
        <v>241</v>
      </c>
    </row>
    <row r="1256" spans="1:21" x14ac:dyDescent="0.25">
      <c r="A1256" t="s">
        <v>185</v>
      </c>
      <c r="B1256" t="s">
        <v>186</v>
      </c>
      <c r="C1256">
        <v>3</v>
      </c>
      <c r="D1256">
        <v>3</v>
      </c>
      <c r="E1256">
        <f t="shared" si="256"/>
        <v>9</v>
      </c>
      <c r="F1256">
        <f t="shared" si="246"/>
        <v>80</v>
      </c>
      <c r="G1256">
        <f t="shared" si="248"/>
        <v>10</v>
      </c>
      <c r="H1256">
        <f t="shared" si="249"/>
        <v>19</v>
      </c>
      <c r="I1256">
        <f t="shared" si="250"/>
        <v>76</v>
      </c>
      <c r="J1256">
        <f t="shared" si="251"/>
        <v>4</v>
      </c>
      <c r="K1256">
        <f t="shared" si="252"/>
        <v>0</v>
      </c>
      <c r="M1256">
        <f t="shared" si="253"/>
        <v>0</v>
      </c>
      <c r="N1256">
        <v>0</v>
      </c>
      <c r="O1256">
        <v>0</v>
      </c>
      <c r="R1256" t="str">
        <f t="shared" si="254"/>
        <v xml:space="preserve"> </v>
      </c>
      <c r="S1256" t="str">
        <f t="shared" si="255"/>
        <v xml:space="preserve"> </v>
      </c>
      <c r="T1256" t="s">
        <v>241</v>
      </c>
      <c r="U1256" t="s">
        <v>241</v>
      </c>
    </row>
    <row r="1257" spans="1:21" x14ac:dyDescent="0.25">
      <c r="A1257" t="s">
        <v>185</v>
      </c>
      <c r="B1257" t="s">
        <v>186</v>
      </c>
      <c r="C1257">
        <v>6</v>
      </c>
      <c r="D1257">
        <v>2</v>
      </c>
      <c r="E1257">
        <f t="shared" si="256"/>
        <v>12</v>
      </c>
      <c r="F1257">
        <f t="shared" si="246"/>
        <v>92</v>
      </c>
      <c r="G1257">
        <f t="shared" si="248"/>
        <v>11</v>
      </c>
      <c r="H1257">
        <f t="shared" si="249"/>
        <v>21</v>
      </c>
      <c r="I1257">
        <f t="shared" si="250"/>
        <v>88</v>
      </c>
      <c r="J1257">
        <f t="shared" si="251"/>
        <v>4.1904761904761907</v>
      </c>
      <c r="K1257">
        <f t="shared" si="252"/>
        <v>0</v>
      </c>
      <c r="M1257">
        <f t="shared" si="253"/>
        <v>0</v>
      </c>
      <c r="N1257">
        <v>0</v>
      </c>
      <c r="O1257">
        <v>0</v>
      </c>
      <c r="R1257" t="str">
        <f t="shared" si="254"/>
        <v xml:space="preserve"> </v>
      </c>
      <c r="S1257" t="str">
        <f t="shared" si="255"/>
        <v xml:space="preserve"> </v>
      </c>
      <c r="T1257" t="s">
        <v>241</v>
      </c>
      <c r="U1257" t="s">
        <v>241</v>
      </c>
    </row>
    <row r="1258" spans="1:21" x14ac:dyDescent="0.25">
      <c r="A1258" t="s">
        <v>185</v>
      </c>
      <c r="B1258" t="s">
        <v>186</v>
      </c>
      <c r="C1258">
        <v>6</v>
      </c>
      <c r="D1258">
        <v>3</v>
      </c>
      <c r="E1258">
        <f t="shared" si="256"/>
        <v>18</v>
      </c>
      <c r="F1258">
        <f t="shared" ref="F1258:F1274" si="258">IF(B1258=B1257,F1257+E1258,E1257)</f>
        <v>110</v>
      </c>
      <c r="G1258">
        <f t="shared" si="248"/>
        <v>12</v>
      </c>
      <c r="H1258">
        <f t="shared" si="249"/>
        <v>24</v>
      </c>
      <c r="I1258">
        <f t="shared" si="250"/>
        <v>106</v>
      </c>
      <c r="J1258">
        <f t="shared" si="251"/>
        <v>4.416666666666667</v>
      </c>
      <c r="K1258">
        <f t="shared" si="252"/>
        <v>0</v>
      </c>
      <c r="M1258">
        <f t="shared" si="253"/>
        <v>0</v>
      </c>
      <c r="N1258">
        <v>0</v>
      </c>
      <c r="O1258">
        <v>0</v>
      </c>
      <c r="R1258" t="str">
        <f t="shared" si="254"/>
        <v xml:space="preserve"> </v>
      </c>
      <c r="S1258" t="str">
        <f t="shared" si="255"/>
        <v xml:space="preserve"> </v>
      </c>
      <c r="T1258" t="s">
        <v>241</v>
      </c>
      <c r="U1258" t="s">
        <v>241</v>
      </c>
    </row>
    <row r="1259" spans="1:21" x14ac:dyDescent="0.25">
      <c r="A1259" t="s">
        <v>185</v>
      </c>
      <c r="B1259" t="s">
        <v>186</v>
      </c>
      <c r="C1259">
        <v>6</v>
      </c>
      <c r="D1259">
        <v>3</v>
      </c>
      <c r="E1259">
        <f t="shared" si="256"/>
        <v>18</v>
      </c>
      <c r="F1259">
        <f t="shared" si="258"/>
        <v>128</v>
      </c>
      <c r="G1259">
        <f t="shared" si="248"/>
        <v>13</v>
      </c>
      <c r="H1259">
        <f t="shared" si="249"/>
        <v>27</v>
      </c>
      <c r="I1259">
        <f t="shared" si="250"/>
        <v>124</v>
      </c>
      <c r="J1259">
        <f t="shared" si="251"/>
        <v>4.5925925925925926</v>
      </c>
      <c r="K1259">
        <f t="shared" si="252"/>
        <v>0</v>
      </c>
      <c r="M1259">
        <f t="shared" si="253"/>
        <v>0</v>
      </c>
      <c r="N1259">
        <v>0</v>
      </c>
      <c r="O1259">
        <v>0</v>
      </c>
      <c r="R1259" t="str">
        <f t="shared" si="254"/>
        <v xml:space="preserve"> </v>
      </c>
      <c r="S1259" t="str">
        <f t="shared" si="255"/>
        <v xml:space="preserve"> </v>
      </c>
      <c r="T1259" t="s">
        <v>241</v>
      </c>
      <c r="U1259" t="s">
        <v>241</v>
      </c>
    </row>
    <row r="1260" spans="1:21" x14ac:dyDescent="0.25">
      <c r="A1260" t="s">
        <v>185</v>
      </c>
      <c r="B1260" t="s">
        <v>186</v>
      </c>
      <c r="C1260">
        <v>2</v>
      </c>
      <c r="D1260">
        <v>2</v>
      </c>
      <c r="E1260">
        <f t="shared" si="256"/>
        <v>4</v>
      </c>
      <c r="F1260">
        <f t="shared" si="258"/>
        <v>132</v>
      </c>
      <c r="G1260">
        <f t="shared" si="248"/>
        <v>14</v>
      </c>
      <c r="H1260">
        <f t="shared" si="249"/>
        <v>29</v>
      </c>
      <c r="I1260">
        <f t="shared" si="250"/>
        <v>128</v>
      </c>
      <c r="J1260">
        <f t="shared" si="251"/>
        <v>4.4137931034482758</v>
      </c>
      <c r="K1260">
        <f t="shared" si="252"/>
        <v>4.4137931034482758</v>
      </c>
      <c r="M1260" t="str">
        <f t="shared" si="253"/>
        <v>D8</v>
      </c>
      <c r="N1260">
        <v>0</v>
      </c>
      <c r="O1260">
        <v>0</v>
      </c>
      <c r="R1260" t="str">
        <f t="shared" si="254"/>
        <v>Wiesław Kajakowicz</v>
      </c>
      <c r="S1260" t="str">
        <f t="shared" si="255"/>
        <v>D8</v>
      </c>
      <c r="T1260" t="s">
        <v>241</v>
      </c>
      <c r="U1260" t="s">
        <v>241</v>
      </c>
    </row>
    <row r="1261" spans="1:21" x14ac:dyDescent="0.25">
      <c r="A1261" t="s">
        <v>187</v>
      </c>
      <c r="B1261" t="s">
        <v>188</v>
      </c>
      <c r="C1261">
        <v>3</v>
      </c>
      <c r="D1261">
        <v>1</v>
      </c>
      <c r="E1261">
        <f t="shared" si="256"/>
        <v>3</v>
      </c>
      <c r="F1261">
        <f t="shared" si="258"/>
        <v>4</v>
      </c>
      <c r="G1261">
        <f t="shared" si="248"/>
        <v>1</v>
      </c>
      <c r="H1261">
        <f t="shared" si="249"/>
        <v>1</v>
      </c>
      <c r="I1261">
        <f t="shared" si="250"/>
        <v>3</v>
      </c>
      <c r="J1261">
        <f t="shared" si="251"/>
        <v>3</v>
      </c>
      <c r="K1261">
        <f t="shared" si="252"/>
        <v>0</v>
      </c>
      <c r="M1261">
        <f t="shared" si="253"/>
        <v>0</v>
      </c>
      <c r="N1261">
        <v>0</v>
      </c>
      <c r="O1261">
        <v>0</v>
      </c>
      <c r="R1261" t="str">
        <f t="shared" si="254"/>
        <v xml:space="preserve"> </v>
      </c>
      <c r="S1261" t="str">
        <f t="shared" si="255"/>
        <v xml:space="preserve"> </v>
      </c>
      <c r="T1261" t="s">
        <v>241</v>
      </c>
      <c r="U1261" t="s">
        <v>241</v>
      </c>
    </row>
    <row r="1262" spans="1:21" x14ac:dyDescent="0.25">
      <c r="A1262" t="s">
        <v>187</v>
      </c>
      <c r="B1262" t="s">
        <v>188</v>
      </c>
      <c r="C1262">
        <v>5</v>
      </c>
      <c r="D1262">
        <v>2</v>
      </c>
      <c r="E1262">
        <f t="shared" si="256"/>
        <v>10</v>
      </c>
      <c r="F1262">
        <f t="shared" si="258"/>
        <v>14</v>
      </c>
      <c r="G1262">
        <f t="shared" si="248"/>
        <v>2</v>
      </c>
      <c r="H1262">
        <f t="shared" si="249"/>
        <v>3</v>
      </c>
      <c r="I1262">
        <f t="shared" si="250"/>
        <v>13</v>
      </c>
      <c r="J1262">
        <f t="shared" si="251"/>
        <v>4.333333333333333</v>
      </c>
      <c r="K1262">
        <f t="shared" si="252"/>
        <v>0</v>
      </c>
      <c r="M1262">
        <f t="shared" si="253"/>
        <v>0</v>
      </c>
      <c r="N1262">
        <v>0</v>
      </c>
      <c r="O1262">
        <v>0</v>
      </c>
      <c r="R1262" t="str">
        <f t="shared" si="254"/>
        <v xml:space="preserve"> </v>
      </c>
      <c r="S1262" t="str">
        <f t="shared" si="255"/>
        <v xml:space="preserve"> </v>
      </c>
      <c r="T1262" t="s">
        <v>241</v>
      </c>
      <c r="U1262" t="s">
        <v>241</v>
      </c>
    </row>
    <row r="1263" spans="1:21" x14ac:dyDescent="0.25">
      <c r="A1263" t="s">
        <v>187</v>
      </c>
      <c r="B1263" t="s">
        <v>188</v>
      </c>
      <c r="C1263">
        <v>2</v>
      </c>
      <c r="D1263">
        <v>3</v>
      </c>
      <c r="E1263">
        <f t="shared" si="256"/>
        <v>6</v>
      </c>
      <c r="F1263">
        <f t="shared" si="258"/>
        <v>20</v>
      </c>
      <c r="G1263">
        <f t="shared" si="248"/>
        <v>3</v>
      </c>
      <c r="H1263">
        <f t="shared" si="249"/>
        <v>6</v>
      </c>
      <c r="I1263">
        <f t="shared" si="250"/>
        <v>19</v>
      </c>
      <c r="J1263">
        <f t="shared" si="251"/>
        <v>3.1666666666666665</v>
      </c>
      <c r="K1263">
        <f t="shared" si="252"/>
        <v>0</v>
      </c>
      <c r="M1263">
        <f t="shared" si="253"/>
        <v>0</v>
      </c>
      <c r="N1263">
        <v>0</v>
      </c>
      <c r="O1263">
        <v>0</v>
      </c>
      <c r="R1263" t="str">
        <f t="shared" si="254"/>
        <v xml:space="preserve"> </v>
      </c>
      <c r="S1263" t="str">
        <f t="shared" si="255"/>
        <v xml:space="preserve"> </v>
      </c>
      <c r="T1263" t="s">
        <v>241</v>
      </c>
      <c r="U1263" t="s">
        <v>241</v>
      </c>
    </row>
    <row r="1264" spans="1:21" x14ac:dyDescent="0.25">
      <c r="A1264" t="s">
        <v>187</v>
      </c>
      <c r="B1264" t="s">
        <v>188</v>
      </c>
      <c r="C1264">
        <v>5</v>
      </c>
      <c r="D1264">
        <v>1</v>
      </c>
      <c r="E1264">
        <f t="shared" si="256"/>
        <v>5</v>
      </c>
      <c r="F1264">
        <f t="shared" si="258"/>
        <v>25</v>
      </c>
      <c r="G1264">
        <f t="shared" si="248"/>
        <v>4</v>
      </c>
      <c r="H1264">
        <f t="shared" si="249"/>
        <v>7</v>
      </c>
      <c r="I1264">
        <f t="shared" si="250"/>
        <v>24</v>
      </c>
      <c r="J1264">
        <f t="shared" si="251"/>
        <v>3.4285714285714284</v>
      </c>
      <c r="K1264">
        <f t="shared" si="252"/>
        <v>0</v>
      </c>
      <c r="M1264">
        <f t="shared" si="253"/>
        <v>0</v>
      </c>
      <c r="N1264">
        <v>0</v>
      </c>
      <c r="O1264">
        <v>0</v>
      </c>
      <c r="R1264" t="str">
        <f t="shared" si="254"/>
        <v xml:space="preserve"> </v>
      </c>
      <c r="S1264" t="str">
        <f t="shared" si="255"/>
        <v xml:space="preserve"> </v>
      </c>
      <c r="T1264" t="s">
        <v>241</v>
      </c>
      <c r="U1264" t="s">
        <v>241</v>
      </c>
    </row>
    <row r="1265" spans="1:21" x14ac:dyDescent="0.25">
      <c r="A1265" t="s">
        <v>187</v>
      </c>
      <c r="B1265" t="s">
        <v>188</v>
      </c>
      <c r="C1265">
        <v>4</v>
      </c>
      <c r="D1265">
        <v>2</v>
      </c>
      <c r="E1265">
        <f t="shared" si="256"/>
        <v>8</v>
      </c>
      <c r="F1265">
        <f t="shared" si="258"/>
        <v>33</v>
      </c>
      <c r="G1265">
        <f t="shared" si="248"/>
        <v>5</v>
      </c>
      <c r="H1265">
        <f t="shared" si="249"/>
        <v>9</v>
      </c>
      <c r="I1265">
        <f t="shared" si="250"/>
        <v>32</v>
      </c>
      <c r="J1265">
        <f t="shared" si="251"/>
        <v>3.5555555555555554</v>
      </c>
      <c r="K1265">
        <f t="shared" si="252"/>
        <v>0</v>
      </c>
      <c r="M1265">
        <f t="shared" si="253"/>
        <v>0</v>
      </c>
      <c r="N1265">
        <v>0</v>
      </c>
      <c r="O1265">
        <v>0</v>
      </c>
      <c r="R1265" t="str">
        <f t="shared" si="254"/>
        <v xml:space="preserve"> </v>
      </c>
      <c r="S1265" t="str">
        <f t="shared" si="255"/>
        <v xml:space="preserve"> </v>
      </c>
      <c r="T1265" t="s">
        <v>241</v>
      </c>
      <c r="U1265" t="s">
        <v>241</v>
      </c>
    </row>
    <row r="1266" spans="1:21" x14ac:dyDescent="0.25">
      <c r="A1266" t="s">
        <v>187</v>
      </c>
      <c r="B1266" t="s">
        <v>188</v>
      </c>
      <c r="C1266">
        <v>5</v>
      </c>
      <c r="D1266">
        <v>1</v>
      </c>
      <c r="E1266">
        <f t="shared" si="256"/>
        <v>5</v>
      </c>
      <c r="F1266">
        <f t="shared" si="258"/>
        <v>38</v>
      </c>
      <c r="G1266">
        <f t="shared" si="248"/>
        <v>6</v>
      </c>
      <c r="H1266">
        <f t="shared" si="249"/>
        <v>10</v>
      </c>
      <c r="I1266">
        <f t="shared" si="250"/>
        <v>37</v>
      </c>
      <c r="J1266">
        <f t="shared" si="251"/>
        <v>3.7</v>
      </c>
      <c r="K1266">
        <f t="shared" si="252"/>
        <v>0</v>
      </c>
      <c r="M1266">
        <f t="shared" si="253"/>
        <v>0</v>
      </c>
      <c r="N1266">
        <v>0</v>
      </c>
      <c r="O1266">
        <v>0</v>
      </c>
      <c r="R1266" t="str">
        <f t="shared" si="254"/>
        <v xml:space="preserve"> </v>
      </c>
      <c r="S1266" t="str">
        <f t="shared" si="255"/>
        <v xml:space="preserve"> </v>
      </c>
      <c r="T1266" t="s">
        <v>241</v>
      </c>
      <c r="U1266" t="s">
        <v>241</v>
      </c>
    </row>
    <row r="1267" spans="1:21" x14ac:dyDescent="0.25">
      <c r="A1267" t="s">
        <v>187</v>
      </c>
      <c r="B1267" t="s">
        <v>188</v>
      </c>
      <c r="C1267">
        <v>6</v>
      </c>
      <c r="D1267">
        <v>1</v>
      </c>
      <c r="E1267">
        <f t="shared" si="256"/>
        <v>6</v>
      </c>
      <c r="F1267">
        <f t="shared" ref="F1267:F1270" si="259">IF(B1267=B1266,F1266+E1267,F1266)</f>
        <v>44</v>
      </c>
      <c r="G1267">
        <f t="shared" si="248"/>
        <v>7</v>
      </c>
      <c r="H1267">
        <f t="shared" si="249"/>
        <v>11</v>
      </c>
      <c r="I1267">
        <f t="shared" si="250"/>
        <v>43</v>
      </c>
      <c r="J1267">
        <f t="shared" si="251"/>
        <v>3.9090909090909092</v>
      </c>
      <c r="K1267">
        <f t="shared" si="252"/>
        <v>0</v>
      </c>
      <c r="M1267">
        <f t="shared" si="253"/>
        <v>0</v>
      </c>
      <c r="N1267">
        <v>0</v>
      </c>
      <c r="O1267">
        <v>0</v>
      </c>
      <c r="R1267" t="str">
        <f t="shared" si="254"/>
        <v xml:space="preserve"> </v>
      </c>
      <c r="S1267" t="str">
        <f t="shared" si="255"/>
        <v xml:space="preserve"> </v>
      </c>
      <c r="T1267" t="s">
        <v>241</v>
      </c>
      <c r="U1267" t="s">
        <v>241</v>
      </c>
    </row>
    <row r="1268" spans="1:21" x14ac:dyDescent="0.25">
      <c r="A1268" t="s">
        <v>187</v>
      </c>
      <c r="B1268" t="s">
        <v>188</v>
      </c>
      <c r="C1268">
        <v>4</v>
      </c>
      <c r="D1268">
        <v>1</v>
      </c>
      <c r="E1268">
        <f t="shared" si="256"/>
        <v>4</v>
      </c>
      <c r="F1268">
        <f t="shared" si="259"/>
        <v>48</v>
      </c>
      <c r="G1268">
        <f t="shared" si="248"/>
        <v>8</v>
      </c>
      <c r="H1268">
        <f t="shared" si="249"/>
        <v>12</v>
      </c>
      <c r="I1268">
        <f t="shared" si="250"/>
        <v>47</v>
      </c>
      <c r="J1268">
        <f t="shared" si="251"/>
        <v>3.9166666666666665</v>
      </c>
      <c r="K1268">
        <f t="shared" si="252"/>
        <v>0</v>
      </c>
      <c r="M1268">
        <f t="shared" si="253"/>
        <v>0</v>
      </c>
      <c r="N1268">
        <v>0</v>
      </c>
      <c r="O1268">
        <v>0</v>
      </c>
      <c r="R1268" t="str">
        <f t="shared" si="254"/>
        <v xml:space="preserve"> </v>
      </c>
      <c r="S1268" t="str">
        <f t="shared" si="255"/>
        <v xml:space="preserve"> </v>
      </c>
      <c r="T1268" t="s">
        <v>241</v>
      </c>
      <c r="U1268" t="s">
        <v>241</v>
      </c>
    </row>
    <row r="1269" spans="1:21" x14ac:dyDescent="0.25">
      <c r="A1269" t="s">
        <v>187</v>
      </c>
      <c r="B1269" t="s">
        <v>188</v>
      </c>
      <c r="C1269">
        <v>3</v>
      </c>
      <c r="D1269">
        <v>2</v>
      </c>
      <c r="E1269">
        <f t="shared" si="256"/>
        <v>6</v>
      </c>
      <c r="F1269">
        <f t="shared" si="259"/>
        <v>54</v>
      </c>
      <c r="G1269">
        <f t="shared" si="248"/>
        <v>9</v>
      </c>
      <c r="H1269">
        <f t="shared" si="249"/>
        <v>14</v>
      </c>
      <c r="I1269">
        <f t="shared" si="250"/>
        <v>53</v>
      </c>
      <c r="J1269">
        <f t="shared" si="251"/>
        <v>3.7857142857142856</v>
      </c>
      <c r="K1269">
        <f t="shared" si="252"/>
        <v>0</v>
      </c>
      <c r="M1269">
        <f t="shared" si="253"/>
        <v>0</v>
      </c>
      <c r="N1269">
        <v>0</v>
      </c>
      <c r="O1269">
        <v>0</v>
      </c>
      <c r="R1269" t="str">
        <f t="shared" si="254"/>
        <v xml:space="preserve"> </v>
      </c>
      <c r="S1269" t="str">
        <f t="shared" si="255"/>
        <v xml:space="preserve"> </v>
      </c>
      <c r="T1269" t="s">
        <v>241</v>
      </c>
      <c r="U1269" t="s">
        <v>241</v>
      </c>
    </row>
    <row r="1270" spans="1:21" x14ac:dyDescent="0.25">
      <c r="A1270" t="s">
        <v>187</v>
      </c>
      <c r="B1270" t="s">
        <v>188</v>
      </c>
      <c r="C1270">
        <v>4</v>
      </c>
      <c r="D1270">
        <v>2</v>
      </c>
      <c r="E1270">
        <f t="shared" si="256"/>
        <v>8</v>
      </c>
      <c r="F1270">
        <f t="shared" si="259"/>
        <v>62</v>
      </c>
      <c r="G1270">
        <f t="shared" si="248"/>
        <v>10</v>
      </c>
      <c r="H1270">
        <f t="shared" si="249"/>
        <v>16</v>
      </c>
      <c r="I1270">
        <f t="shared" si="250"/>
        <v>61</v>
      </c>
      <c r="J1270">
        <f t="shared" si="251"/>
        <v>3.8125</v>
      </c>
      <c r="K1270">
        <f t="shared" si="252"/>
        <v>0</v>
      </c>
      <c r="M1270">
        <f t="shared" si="253"/>
        <v>0</v>
      </c>
      <c r="N1270">
        <v>0</v>
      </c>
      <c r="O1270">
        <v>0</v>
      </c>
      <c r="R1270" t="str">
        <f t="shared" si="254"/>
        <v xml:space="preserve"> </v>
      </c>
      <c r="S1270" t="str">
        <f t="shared" si="255"/>
        <v xml:space="preserve"> </v>
      </c>
      <c r="T1270" t="s">
        <v>241</v>
      </c>
      <c r="U1270" t="s">
        <v>241</v>
      </c>
    </row>
    <row r="1271" spans="1:21" x14ac:dyDescent="0.25">
      <c r="A1271" t="s">
        <v>187</v>
      </c>
      <c r="B1271" t="s">
        <v>188</v>
      </c>
      <c r="C1271">
        <v>3</v>
      </c>
      <c r="D1271">
        <v>3</v>
      </c>
      <c r="E1271">
        <f t="shared" si="256"/>
        <v>9</v>
      </c>
      <c r="F1271">
        <v>49</v>
      </c>
      <c r="G1271">
        <f t="shared" si="248"/>
        <v>11</v>
      </c>
      <c r="H1271">
        <f t="shared" si="249"/>
        <v>19</v>
      </c>
      <c r="I1271">
        <f t="shared" si="250"/>
        <v>70</v>
      </c>
      <c r="J1271">
        <f t="shared" si="251"/>
        <v>3.6842105263157894</v>
      </c>
      <c r="K1271">
        <f t="shared" si="252"/>
        <v>0</v>
      </c>
      <c r="M1271">
        <f t="shared" si="253"/>
        <v>0</v>
      </c>
      <c r="N1271">
        <v>0</v>
      </c>
      <c r="O1271">
        <v>0</v>
      </c>
      <c r="R1271" t="str">
        <f t="shared" si="254"/>
        <v xml:space="preserve"> </v>
      </c>
      <c r="S1271" t="str">
        <f t="shared" si="255"/>
        <v xml:space="preserve"> </v>
      </c>
      <c r="T1271" t="s">
        <v>241</v>
      </c>
      <c r="U1271" t="s">
        <v>241</v>
      </c>
    </row>
    <row r="1272" spans="1:21" x14ac:dyDescent="0.25">
      <c r="A1272" t="s">
        <v>187</v>
      </c>
      <c r="B1272" t="s">
        <v>188</v>
      </c>
      <c r="C1272">
        <v>5</v>
      </c>
      <c r="D1272">
        <v>3</v>
      </c>
      <c r="E1272">
        <f t="shared" si="256"/>
        <v>15</v>
      </c>
      <c r="F1272">
        <f t="shared" ref="F1272" si="260">IF(B1272=B1271,F1271+E1272,E1271)</f>
        <v>64</v>
      </c>
      <c r="G1272">
        <f t="shared" si="248"/>
        <v>12</v>
      </c>
      <c r="H1272">
        <f t="shared" si="249"/>
        <v>22</v>
      </c>
      <c r="I1272">
        <f t="shared" si="250"/>
        <v>85</v>
      </c>
      <c r="J1272">
        <f t="shared" si="251"/>
        <v>3.8636363636363638</v>
      </c>
      <c r="K1272">
        <f t="shared" si="252"/>
        <v>0</v>
      </c>
      <c r="M1272">
        <f t="shared" si="253"/>
        <v>0</v>
      </c>
      <c r="N1272">
        <v>0</v>
      </c>
      <c r="O1272">
        <v>0</v>
      </c>
      <c r="R1272" t="str">
        <f t="shared" si="254"/>
        <v xml:space="preserve"> </v>
      </c>
      <c r="S1272" t="str">
        <f t="shared" si="255"/>
        <v xml:space="preserve"> </v>
      </c>
      <c r="T1272" t="s">
        <v>241</v>
      </c>
      <c r="U1272" t="s">
        <v>241</v>
      </c>
    </row>
    <row r="1273" spans="1:21" x14ac:dyDescent="0.25">
      <c r="A1273" t="s">
        <v>187</v>
      </c>
      <c r="B1273" t="s">
        <v>188</v>
      </c>
      <c r="C1273">
        <v>3</v>
      </c>
      <c r="D1273">
        <v>2</v>
      </c>
      <c r="E1273">
        <f t="shared" si="256"/>
        <v>6</v>
      </c>
      <c r="F1273">
        <f t="shared" si="258"/>
        <v>70</v>
      </c>
      <c r="G1273">
        <f t="shared" si="248"/>
        <v>13</v>
      </c>
      <c r="H1273">
        <f t="shared" si="249"/>
        <v>24</v>
      </c>
      <c r="I1273">
        <f t="shared" si="250"/>
        <v>91</v>
      </c>
      <c r="J1273">
        <f t="shared" si="251"/>
        <v>3.7916666666666665</v>
      </c>
      <c r="K1273">
        <f t="shared" si="252"/>
        <v>0</v>
      </c>
      <c r="M1273">
        <f t="shared" si="253"/>
        <v>0</v>
      </c>
      <c r="N1273">
        <v>0</v>
      </c>
      <c r="O1273">
        <v>0</v>
      </c>
      <c r="R1273" t="str">
        <f t="shared" si="254"/>
        <v xml:space="preserve"> </v>
      </c>
      <c r="S1273" t="str">
        <f t="shared" si="255"/>
        <v xml:space="preserve"> </v>
      </c>
      <c r="T1273" t="s">
        <v>241</v>
      </c>
      <c r="U1273" t="s">
        <v>241</v>
      </c>
    </row>
    <row r="1274" spans="1:21" x14ac:dyDescent="0.25">
      <c r="A1274" t="s">
        <v>187</v>
      </c>
      <c r="B1274" t="s">
        <v>188</v>
      </c>
      <c r="C1274">
        <v>3</v>
      </c>
      <c r="D1274">
        <v>2</v>
      </c>
      <c r="E1274">
        <f t="shared" si="256"/>
        <v>6</v>
      </c>
      <c r="F1274">
        <f t="shared" si="258"/>
        <v>76</v>
      </c>
      <c r="G1274">
        <f t="shared" si="248"/>
        <v>14</v>
      </c>
      <c r="H1274">
        <f t="shared" si="249"/>
        <v>26</v>
      </c>
      <c r="I1274">
        <f t="shared" si="250"/>
        <v>97</v>
      </c>
      <c r="J1274">
        <f t="shared" si="251"/>
        <v>3.7307692307692308</v>
      </c>
      <c r="K1274">
        <f t="shared" si="252"/>
        <v>3.7307692307692308</v>
      </c>
      <c r="M1274" t="str">
        <f t="shared" si="253"/>
        <v>D9</v>
      </c>
      <c r="R1274" t="str">
        <f t="shared" si="254"/>
        <v>Anna Kamas</v>
      </c>
      <c r="S1274" t="str">
        <f t="shared" si="255"/>
        <v>D9</v>
      </c>
    </row>
  </sheetData>
  <sortState xmlns:xlrd2="http://schemas.microsoft.com/office/spreadsheetml/2017/richdata2" ref="T1:U1277">
    <sortCondition descending="1" ref="T1:T12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66AB-CEF0-4583-B963-5B4004D6E8BE}">
  <dimension ref="A1:E114"/>
  <sheetViews>
    <sheetView workbookViewId="0">
      <selection activeCell="D86" sqref="D86:E114"/>
    </sheetView>
  </sheetViews>
  <sheetFormatPr defaultRowHeight="15" x14ac:dyDescent="0.25"/>
  <cols>
    <col min="1" max="1" width="12.7109375" customWidth="1"/>
    <col min="2" max="2" width="12.42578125" customWidth="1"/>
  </cols>
  <sheetData>
    <row r="1" spans="1:5" x14ac:dyDescent="0.25">
      <c r="A1" t="s">
        <v>238</v>
      </c>
      <c r="B1" t="s">
        <v>239</v>
      </c>
      <c r="C1" t="s">
        <v>237</v>
      </c>
      <c r="D1" t="s">
        <v>238</v>
      </c>
      <c r="E1" t="s">
        <v>239</v>
      </c>
    </row>
    <row r="2" spans="1:5" x14ac:dyDescent="0.25">
      <c r="A2">
        <v>6</v>
      </c>
      <c r="B2" t="s">
        <v>30</v>
      </c>
      <c r="C2">
        <v>6</v>
      </c>
      <c r="D2">
        <v>4.129032258064516</v>
      </c>
      <c r="E2" t="s">
        <v>4</v>
      </c>
    </row>
    <row r="3" spans="1:5" x14ac:dyDescent="0.25">
      <c r="A3">
        <v>6</v>
      </c>
      <c r="B3" t="s">
        <v>121</v>
      </c>
      <c r="C3">
        <v>6</v>
      </c>
      <c r="D3">
        <v>4.666666666666667</v>
      </c>
      <c r="E3" t="s">
        <v>22</v>
      </c>
    </row>
    <row r="4" spans="1:5" x14ac:dyDescent="0.25">
      <c r="A4">
        <v>5.0952380952380949</v>
      </c>
      <c r="B4" t="s">
        <v>117</v>
      </c>
      <c r="C4">
        <v>5</v>
      </c>
      <c r="D4">
        <v>3.4545454545454546</v>
      </c>
      <c r="E4" t="s">
        <v>24</v>
      </c>
    </row>
    <row r="5" spans="1:5" x14ac:dyDescent="0.25">
      <c r="A5">
        <v>4.9333333333333336</v>
      </c>
      <c r="B5" t="s">
        <v>107</v>
      </c>
      <c r="C5">
        <v>5</v>
      </c>
      <c r="D5">
        <v>2.8846153846153846</v>
      </c>
      <c r="E5" t="s">
        <v>26</v>
      </c>
    </row>
    <row r="6" spans="1:5" x14ac:dyDescent="0.25">
      <c r="A6">
        <v>4.875</v>
      </c>
      <c r="B6" t="s">
        <v>18</v>
      </c>
      <c r="C6">
        <v>5</v>
      </c>
      <c r="D6">
        <v>3.75</v>
      </c>
      <c r="E6" t="s">
        <v>28</v>
      </c>
    </row>
    <row r="7" spans="1:5" x14ac:dyDescent="0.25">
      <c r="A7">
        <v>4.7222222222222223</v>
      </c>
      <c r="B7" t="s">
        <v>143</v>
      </c>
      <c r="C7">
        <v>5</v>
      </c>
      <c r="D7">
        <v>6</v>
      </c>
      <c r="E7" t="s">
        <v>30</v>
      </c>
    </row>
    <row r="8" spans="1:5" x14ac:dyDescent="0.25">
      <c r="A8">
        <v>4.666666666666667</v>
      </c>
      <c r="B8" t="s">
        <v>22</v>
      </c>
      <c r="C8">
        <v>5</v>
      </c>
      <c r="D8">
        <v>4.25</v>
      </c>
      <c r="E8" t="s">
        <v>32</v>
      </c>
    </row>
    <row r="9" spans="1:5" x14ac:dyDescent="0.25">
      <c r="A9">
        <v>4.666666666666667</v>
      </c>
      <c r="B9" t="s">
        <v>217</v>
      </c>
      <c r="C9">
        <v>5</v>
      </c>
      <c r="D9">
        <v>3.7619047619047619</v>
      </c>
      <c r="E9" t="s">
        <v>34</v>
      </c>
    </row>
    <row r="10" spans="1:5" x14ac:dyDescent="0.25">
      <c r="A10">
        <v>4.6190476190476186</v>
      </c>
      <c r="B10" t="s">
        <v>207</v>
      </c>
      <c r="C10">
        <v>5</v>
      </c>
      <c r="D10">
        <v>4.541666666666667</v>
      </c>
      <c r="E10" t="s">
        <v>36</v>
      </c>
    </row>
    <row r="11" spans="1:5" x14ac:dyDescent="0.25">
      <c r="A11">
        <v>4.5909090909090908</v>
      </c>
      <c r="B11" t="s">
        <v>123</v>
      </c>
      <c r="C11">
        <v>5</v>
      </c>
      <c r="D11">
        <v>3.875</v>
      </c>
      <c r="E11" t="s">
        <v>38</v>
      </c>
    </row>
    <row r="12" spans="1:5" x14ac:dyDescent="0.25">
      <c r="A12">
        <v>4.5769230769230766</v>
      </c>
      <c r="B12" t="s">
        <v>211</v>
      </c>
      <c r="C12">
        <v>5</v>
      </c>
      <c r="D12">
        <v>4.2592592592592595</v>
      </c>
      <c r="E12" t="s">
        <v>40</v>
      </c>
    </row>
    <row r="13" spans="1:5" x14ac:dyDescent="0.25">
      <c r="A13">
        <v>4.5757575757575761</v>
      </c>
      <c r="B13" t="s">
        <v>58</v>
      </c>
      <c r="C13">
        <v>5</v>
      </c>
      <c r="D13">
        <v>3.4333333333333331</v>
      </c>
      <c r="E13" t="s">
        <v>6</v>
      </c>
    </row>
    <row r="14" spans="1:5" x14ac:dyDescent="0.25">
      <c r="A14">
        <v>4.541666666666667</v>
      </c>
      <c r="B14" t="s">
        <v>36</v>
      </c>
      <c r="C14">
        <v>5</v>
      </c>
      <c r="D14">
        <v>3.2857142857142856</v>
      </c>
      <c r="E14" t="s">
        <v>42</v>
      </c>
    </row>
    <row r="15" spans="1:5" x14ac:dyDescent="0.25">
      <c r="A15">
        <v>4.5294117647058822</v>
      </c>
      <c r="B15" t="s">
        <v>52</v>
      </c>
      <c r="C15">
        <v>5</v>
      </c>
      <c r="D15">
        <v>4.161290322580645</v>
      </c>
      <c r="E15" t="s">
        <v>44</v>
      </c>
    </row>
    <row r="16" spans="1:5" x14ac:dyDescent="0.25">
      <c r="A16">
        <v>4.4347826086956523</v>
      </c>
      <c r="B16" t="s">
        <v>175</v>
      </c>
      <c r="C16">
        <v>4</v>
      </c>
      <c r="D16">
        <v>3.75</v>
      </c>
      <c r="E16" t="s">
        <v>46</v>
      </c>
    </row>
    <row r="17" spans="1:5" x14ac:dyDescent="0.25">
      <c r="A17">
        <v>4.4137931034482758</v>
      </c>
      <c r="B17" t="s">
        <v>185</v>
      </c>
      <c r="C17">
        <v>4</v>
      </c>
      <c r="D17">
        <v>3.95</v>
      </c>
      <c r="E17" t="s">
        <v>48</v>
      </c>
    </row>
    <row r="18" spans="1:5" x14ac:dyDescent="0.25">
      <c r="A18">
        <v>4.3529411764705879</v>
      </c>
      <c r="B18" t="s">
        <v>127</v>
      </c>
      <c r="C18">
        <v>4</v>
      </c>
      <c r="D18">
        <v>4.1052631578947372</v>
      </c>
      <c r="E18" t="s">
        <v>50</v>
      </c>
    </row>
    <row r="19" spans="1:5" x14ac:dyDescent="0.25">
      <c r="A19">
        <v>4.2727272727272725</v>
      </c>
      <c r="B19" t="s">
        <v>201</v>
      </c>
      <c r="C19">
        <v>4</v>
      </c>
      <c r="D19">
        <v>4.5294117647058822</v>
      </c>
      <c r="E19" t="s">
        <v>52</v>
      </c>
    </row>
    <row r="20" spans="1:5" x14ac:dyDescent="0.25">
      <c r="A20">
        <v>4.2592592592592595</v>
      </c>
      <c r="B20" t="s">
        <v>40</v>
      </c>
      <c r="C20">
        <v>4</v>
      </c>
      <c r="D20">
        <v>3.9583333333333335</v>
      </c>
      <c r="E20" t="s">
        <v>54</v>
      </c>
    </row>
    <row r="21" spans="1:5" x14ac:dyDescent="0.25">
      <c r="A21">
        <v>4.25</v>
      </c>
      <c r="B21" t="s">
        <v>32</v>
      </c>
      <c r="C21">
        <v>4</v>
      </c>
      <c r="D21">
        <v>2.6111111111111112</v>
      </c>
      <c r="E21" t="s">
        <v>56</v>
      </c>
    </row>
    <row r="22" spans="1:5" x14ac:dyDescent="0.25">
      <c r="A22">
        <v>4.24</v>
      </c>
      <c r="B22" t="s">
        <v>97</v>
      </c>
      <c r="C22">
        <v>4</v>
      </c>
      <c r="D22">
        <v>4.5757575757575761</v>
      </c>
      <c r="E22" t="s">
        <v>58</v>
      </c>
    </row>
    <row r="23" spans="1:5" x14ac:dyDescent="0.25">
      <c r="A23">
        <v>4.225806451612903</v>
      </c>
      <c r="B23" t="s">
        <v>147</v>
      </c>
      <c r="C23">
        <v>4</v>
      </c>
      <c r="D23">
        <v>3.75</v>
      </c>
      <c r="E23" t="s">
        <v>8</v>
      </c>
    </row>
    <row r="24" spans="1:5" x14ac:dyDescent="0.25">
      <c r="A24">
        <v>4.1818181818181817</v>
      </c>
      <c r="B24" t="s">
        <v>167</v>
      </c>
      <c r="C24">
        <v>4</v>
      </c>
      <c r="D24">
        <v>3.4285714285714284</v>
      </c>
      <c r="E24" t="s">
        <v>10</v>
      </c>
    </row>
    <row r="25" spans="1:5" x14ac:dyDescent="0.25">
      <c r="A25">
        <v>4.161290322580645</v>
      </c>
      <c r="B25" t="s">
        <v>44</v>
      </c>
      <c r="C25">
        <v>4</v>
      </c>
      <c r="D25">
        <v>3.3157894736842106</v>
      </c>
      <c r="E25" t="s">
        <v>12</v>
      </c>
    </row>
    <row r="26" spans="1:5" x14ac:dyDescent="0.25">
      <c r="A26">
        <v>4.1379310344827589</v>
      </c>
      <c r="B26" t="s">
        <v>131</v>
      </c>
      <c r="C26">
        <v>4</v>
      </c>
      <c r="D26">
        <v>3.4761904761904763</v>
      </c>
      <c r="E26" t="s">
        <v>14</v>
      </c>
    </row>
    <row r="27" spans="1:5" x14ac:dyDescent="0.25">
      <c r="A27">
        <v>4.1363636363636367</v>
      </c>
      <c r="B27" t="s">
        <v>149</v>
      </c>
      <c r="C27">
        <v>4</v>
      </c>
      <c r="D27">
        <v>3.7083333333333335</v>
      </c>
      <c r="E27" t="s">
        <v>16</v>
      </c>
    </row>
    <row r="28" spans="1:5" x14ac:dyDescent="0.25">
      <c r="A28">
        <v>4.129032258064516</v>
      </c>
      <c r="B28" t="s">
        <v>4</v>
      </c>
      <c r="C28">
        <v>4</v>
      </c>
      <c r="D28">
        <v>4.875</v>
      </c>
      <c r="E28" t="s">
        <v>18</v>
      </c>
    </row>
    <row r="29" spans="1:5" x14ac:dyDescent="0.25">
      <c r="A29">
        <v>4.125</v>
      </c>
      <c r="B29" t="s">
        <v>103</v>
      </c>
      <c r="C29">
        <v>4</v>
      </c>
      <c r="D29">
        <v>4.0476190476190474</v>
      </c>
      <c r="E29" t="s">
        <v>20</v>
      </c>
    </row>
    <row r="30" spans="1:5" x14ac:dyDescent="0.25">
      <c r="A30">
        <v>4.1052631578947372</v>
      </c>
      <c r="B30" t="s">
        <v>50</v>
      </c>
      <c r="C30">
        <v>4</v>
      </c>
      <c r="D30">
        <v>3.925925925925926</v>
      </c>
      <c r="E30" t="s">
        <v>60</v>
      </c>
    </row>
    <row r="31" spans="1:5" x14ac:dyDescent="0.25">
      <c r="A31">
        <v>4.1052631578947372</v>
      </c>
      <c r="B31" t="s">
        <v>105</v>
      </c>
      <c r="C31">
        <v>4</v>
      </c>
      <c r="D31">
        <v>2.8333333333333335</v>
      </c>
      <c r="E31" t="s">
        <v>78</v>
      </c>
    </row>
    <row r="32" spans="1:5" x14ac:dyDescent="0.25">
      <c r="A32">
        <v>4.0909090909090908</v>
      </c>
      <c r="B32" t="s">
        <v>205</v>
      </c>
      <c r="C32">
        <v>4</v>
      </c>
      <c r="D32">
        <v>3.3888888888888888</v>
      </c>
      <c r="E32" t="s">
        <v>80</v>
      </c>
    </row>
    <row r="33" spans="1:5" x14ac:dyDescent="0.25">
      <c r="A33">
        <v>4.0714285714285712</v>
      </c>
      <c r="B33" t="s">
        <v>161</v>
      </c>
      <c r="C33">
        <v>4</v>
      </c>
      <c r="D33">
        <v>3.8947368421052633</v>
      </c>
      <c r="E33" t="s">
        <v>82</v>
      </c>
    </row>
    <row r="34" spans="1:5" x14ac:dyDescent="0.25">
      <c r="A34">
        <v>4.0625</v>
      </c>
      <c r="B34" t="s">
        <v>133</v>
      </c>
      <c r="C34">
        <v>4</v>
      </c>
      <c r="D34">
        <v>2.9130434782608696</v>
      </c>
      <c r="E34" t="s">
        <v>84</v>
      </c>
    </row>
    <row r="35" spans="1:5" x14ac:dyDescent="0.25">
      <c r="A35">
        <v>4.05</v>
      </c>
      <c r="B35" t="s">
        <v>189</v>
      </c>
      <c r="C35">
        <v>4</v>
      </c>
      <c r="D35">
        <v>3.4166666666666665</v>
      </c>
      <c r="E35" t="s">
        <v>86</v>
      </c>
    </row>
    <row r="36" spans="1:5" x14ac:dyDescent="0.25">
      <c r="A36">
        <v>4.0476190476190474</v>
      </c>
      <c r="B36" t="s">
        <v>20</v>
      </c>
      <c r="C36">
        <v>4</v>
      </c>
      <c r="D36">
        <v>3.9333333333333331</v>
      </c>
      <c r="E36" t="s">
        <v>88</v>
      </c>
    </row>
    <row r="37" spans="1:5" x14ac:dyDescent="0.25">
      <c r="A37">
        <v>4.041666666666667</v>
      </c>
      <c r="B37" t="s">
        <v>191</v>
      </c>
      <c r="C37">
        <v>4</v>
      </c>
      <c r="D37">
        <v>3.9444444444444446</v>
      </c>
      <c r="E37" t="s">
        <v>89</v>
      </c>
    </row>
    <row r="38" spans="1:5" x14ac:dyDescent="0.25">
      <c r="A38">
        <v>4</v>
      </c>
      <c r="B38" t="s">
        <v>74</v>
      </c>
      <c r="C38">
        <v>4</v>
      </c>
      <c r="D38">
        <v>3.8928571428571428</v>
      </c>
      <c r="E38" t="s">
        <v>91</v>
      </c>
    </row>
    <row r="39" spans="1:5" x14ac:dyDescent="0.25">
      <c r="A39">
        <v>4</v>
      </c>
      <c r="B39" t="s">
        <v>137</v>
      </c>
      <c r="C39">
        <v>4</v>
      </c>
      <c r="D39">
        <v>3.6842105263157894</v>
      </c>
      <c r="E39" t="s">
        <v>93</v>
      </c>
    </row>
    <row r="40" spans="1:5" x14ac:dyDescent="0.25">
      <c r="A40">
        <v>4</v>
      </c>
      <c r="B40" t="s">
        <v>171</v>
      </c>
      <c r="C40">
        <v>4</v>
      </c>
      <c r="D40">
        <v>3.6470588235294117</v>
      </c>
      <c r="E40" t="s">
        <v>95</v>
      </c>
    </row>
    <row r="41" spans="1:5" x14ac:dyDescent="0.25">
      <c r="A41">
        <v>4</v>
      </c>
      <c r="B41" t="s">
        <v>195</v>
      </c>
      <c r="C41">
        <v>4</v>
      </c>
      <c r="D41">
        <v>3.8787878787878789</v>
      </c>
      <c r="E41" t="s">
        <v>62</v>
      </c>
    </row>
    <row r="42" spans="1:5" x14ac:dyDescent="0.25">
      <c r="A42">
        <v>3.9583333333333335</v>
      </c>
      <c r="B42" t="s">
        <v>54</v>
      </c>
      <c r="C42">
        <v>4</v>
      </c>
      <c r="D42">
        <v>4.24</v>
      </c>
      <c r="E42" t="s">
        <v>97</v>
      </c>
    </row>
    <row r="43" spans="1:5" x14ac:dyDescent="0.25">
      <c r="A43">
        <v>3.95</v>
      </c>
      <c r="B43" t="s">
        <v>48</v>
      </c>
      <c r="C43">
        <v>4</v>
      </c>
      <c r="D43">
        <v>3.5909090909090908</v>
      </c>
      <c r="E43" t="s">
        <v>99</v>
      </c>
    </row>
    <row r="44" spans="1:5" x14ac:dyDescent="0.25">
      <c r="A44">
        <v>3.9444444444444446</v>
      </c>
      <c r="B44" t="s">
        <v>89</v>
      </c>
      <c r="C44">
        <v>4</v>
      </c>
      <c r="D44">
        <v>3.25</v>
      </c>
      <c r="E44" t="s">
        <v>101</v>
      </c>
    </row>
    <row r="45" spans="1:5" x14ac:dyDescent="0.25">
      <c r="A45">
        <v>3.9333333333333331</v>
      </c>
      <c r="B45" t="s">
        <v>88</v>
      </c>
      <c r="C45">
        <v>4</v>
      </c>
      <c r="D45">
        <v>4.125</v>
      </c>
      <c r="E45" t="s">
        <v>103</v>
      </c>
    </row>
    <row r="46" spans="1:5" x14ac:dyDescent="0.25">
      <c r="A46">
        <v>3.925925925925926</v>
      </c>
      <c r="B46" t="s">
        <v>60</v>
      </c>
      <c r="C46">
        <v>4</v>
      </c>
      <c r="D46">
        <v>4.1052631578947372</v>
      </c>
      <c r="E46" t="s">
        <v>105</v>
      </c>
    </row>
    <row r="47" spans="1:5" x14ac:dyDescent="0.25">
      <c r="A47">
        <v>3.8947368421052633</v>
      </c>
      <c r="B47" t="s">
        <v>82</v>
      </c>
      <c r="C47">
        <v>4</v>
      </c>
      <c r="D47">
        <v>4.9333333333333336</v>
      </c>
      <c r="E47" t="s">
        <v>107</v>
      </c>
    </row>
    <row r="48" spans="1:5" x14ac:dyDescent="0.25">
      <c r="A48">
        <v>3.8928571428571428</v>
      </c>
      <c r="B48" t="s">
        <v>91</v>
      </c>
      <c r="C48">
        <v>4</v>
      </c>
      <c r="D48">
        <v>1.6538461538461537</v>
      </c>
      <c r="E48" t="s">
        <v>109</v>
      </c>
    </row>
    <row r="49" spans="1:5" x14ac:dyDescent="0.25">
      <c r="A49">
        <v>3.8787878787878789</v>
      </c>
      <c r="B49" t="s">
        <v>62</v>
      </c>
      <c r="C49">
        <v>4</v>
      </c>
      <c r="D49">
        <v>3.6842105263157894</v>
      </c>
      <c r="E49" t="s">
        <v>64</v>
      </c>
    </row>
    <row r="50" spans="1:5" x14ac:dyDescent="0.25">
      <c r="A50">
        <v>3.875</v>
      </c>
      <c r="B50" t="s">
        <v>38</v>
      </c>
      <c r="C50">
        <v>4</v>
      </c>
      <c r="D50">
        <v>3.84</v>
      </c>
      <c r="E50" t="s">
        <v>66</v>
      </c>
    </row>
    <row r="51" spans="1:5" x14ac:dyDescent="0.25">
      <c r="A51">
        <v>3.84375</v>
      </c>
      <c r="B51" t="s">
        <v>179</v>
      </c>
      <c r="C51">
        <v>4</v>
      </c>
      <c r="D51">
        <v>3.4</v>
      </c>
      <c r="E51" t="s">
        <v>68</v>
      </c>
    </row>
    <row r="52" spans="1:5" x14ac:dyDescent="0.25">
      <c r="A52">
        <v>3.8421052631578947</v>
      </c>
      <c r="B52" t="s">
        <v>72</v>
      </c>
      <c r="C52">
        <v>4</v>
      </c>
      <c r="D52">
        <v>3.7826086956521738</v>
      </c>
      <c r="E52" t="s">
        <v>70</v>
      </c>
    </row>
    <row r="53" spans="1:5" x14ac:dyDescent="0.25">
      <c r="A53">
        <v>3.84</v>
      </c>
      <c r="B53" t="s">
        <v>66</v>
      </c>
      <c r="C53">
        <v>4</v>
      </c>
      <c r="D53">
        <v>3.8421052631578947</v>
      </c>
      <c r="E53" t="s">
        <v>72</v>
      </c>
    </row>
    <row r="54" spans="1:5" x14ac:dyDescent="0.25">
      <c r="A54">
        <v>3.8181818181818183</v>
      </c>
      <c r="B54" t="s">
        <v>115</v>
      </c>
      <c r="C54">
        <v>4</v>
      </c>
      <c r="D54">
        <v>4</v>
      </c>
      <c r="E54" t="s">
        <v>74</v>
      </c>
    </row>
    <row r="55" spans="1:5" x14ac:dyDescent="0.25">
      <c r="A55">
        <v>3.8</v>
      </c>
      <c r="B55" t="s">
        <v>151</v>
      </c>
      <c r="C55">
        <v>4</v>
      </c>
      <c r="D55">
        <v>3.6923076923076925</v>
      </c>
      <c r="E55" t="s">
        <v>76</v>
      </c>
    </row>
    <row r="56" spans="1:5" x14ac:dyDescent="0.25">
      <c r="A56">
        <v>3.7916666666666665</v>
      </c>
      <c r="B56" t="s">
        <v>213</v>
      </c>
      <c r="C56">
        <v>4</v>
      </c>
      <c r="D56">
        <v>3.1818181818181817</v>
      </c>
      <c r="E56" t="s">
        <v>111</v>
      </c>
    </row>
    <row r="57" spans="1:5" x14ac:dyDescent="0.25">
      <c r="A57">
        <v>3.7826086956521738</v>
      </c>
      <c r="B57" t="s">
        <v>70</v>
      </c>
      <c r="C57">
        <v>4</v>
      </c>
      <c r="D57">
        <v>3.5</v>
      </c>
      <c r="E57" t="s">
        <v>129</v>
      </c>
    </row>
    <row r="58" spans="1:5" x14ac:dyDescent="0.25">
      <c r="A58">
        <v>3.7692307692307692</v>
      </c>
      <c r="B58" t="s">
        <v>219</v>
      </c>
      <c r="C58">
        <v>4</v>
      </c>
      <c r="D58">
        <v>4.1379310344827589</v>
      </c>
      <c r="E58" t="s">
        <v>131</v>
      </c>
    </row>
    <row r="59" spans="1:5" x14ac:dyDescent="0.25">
      <c r="A59">
        <v>3.7619047619047619</v>
      </c>
      <c r="B59" t="s">
        <v>34</v>
      </c>
      <c r="C59">
        <v>4</v>
      </c>
      <c r="D59">
        <v>4.0625</v>
      </c>
      <c r="E59" t="s">
        <v>133</v>
      </c>
    </row>
    <row r="60" spans="1:5" x14ac:dyDescent="0.25">
      <c r="A60">
        <v>3.75</v>
      </c>
      <c r="B60" t="s">
        <v>28</v>
      </c>
      <c r="C60">
        <v>4</v>
      </c>
      <c r="D60">
        <v>3.6428571428571428</v>
      </c>
      <c r="E60" t="s">
        <v>135</v>
      </c>
    </row>
    <row r="61" spans="1:5" x14ac:dyDescent="0.25">
      <c r="A61">
        <v>3.75</v>
      </c>
      <c r="B61" t="s">
        <v>46</v>
      </c>
      <c r="C61">
        <v>4</v>
      </c>
      <c r="D61">
        <v>4</v>
      </c>
      <c r="E61" t="s">
        <v>137</v>
      </c>
    </row>
    <row r="62" spans="1:5" x14ac:dyDescent="0.25">
      <c r="A62">
        <v>3.75</v>
      </c>
      <c r="B62" t="s">
        <v>8</v>
      </c>
      <c r="C62">
        <v>4</v>
      </c>
      <c r="D62">
        <v>2.0588235294117645</v>
      </c>
      <c r="E62" t="s">
        <v>139</v>
      </c>
    </row>
    <row r="63" spans="1:5" x14ac:dyDescent="0.25">
      <c r="A63">
        <v>3.736842105263158</v>
      </c>
      <c r="B63" t="s">
        <v>165</v>
      </c>
      <c r="C63">
        <v>4</v>
      </c>
      <c r="D63">
        <v>3.6315789473684212</v>
      </c>
      <c r="E63" t="s">
        <v>141</v>
      </c>
    </row>
    <row r="64" spans="1:5" x14ac:dyDescent="0.25">
      <c r="A64">
        <v>3.7307692307692308</v>
      </c>
      <c r="B64" t="s">
        <v>187</v>
      </c>
      <c r="C64">
        <v>4</v>
      </c>
      <c r="D64">
        <v>4.7222222222222223</v>
      </c>
      <c r="E64" t="s">
        <v>143</v>
      </c>
    </row>
    <row r="65" spans="1:5" x14ac:dyDescent="0.25">
      <c r="A65">
        <v>3.7083333333333335</v>
      </c>
      <c r="B65" t="s">
        <v>16</v>
      </c>
      <c r="C65">
        <v>4</v>
      </c>
      <c r="D65">
        <v>3.5882352941176472</v>
      </c>
      <c r="E65" t="s">
        <v>145</v>
      </c>
    </row>
    <row r="66" spans="1:5" x14ac:dyDescent="0.25">
      <c r="A66">
        <v>3.7037037037037037</v>
      </c>
      <c r="B66" t="s">
        <v>119</v>
      </c>
      <c r="C66">
        <v>4</v>
      </c>
      <c r="D66">
        <v>4.225806451612903</v>
      </c>
      <c r="E66" t="s">
        <v>147</v>
      </c>
    </row>
    <row r="67" spans="1:5" x14ac:dyDescent="0.25">
      <c r="A67">
        <v>3.6923076923076925</v>
      </c>
      <c r="B67" t="s">
        <v>76</v>
      </c>
      <c r="C67">
        <v>4</v>
      </c>
      <c r="D67">
        <v>3.28</v>
      </c>
      <c r="E67" t="s">
        <v>113</v>
      </c>
    </row>
    <row r="68" spans="1:5" x14ac:dyDescent="0.25">
      <c r="A68">
        <v>3.6842105263157894</v>
      </c>
      <c r="B68" t="s">
        <v>93</v>
      </c>
      <c r="C68">
        <v>4</v>
      </c>
      <c r="D68">
        <v>4.1363636363636367</v>
      </c>
      <c r="E68" t="s">
        <v>149</v>
      </c>
    </row>
    <row r="69" spans="1:5" x14ac:dyDescent="0.25">
      <c r="A69">
        <v>3.6842105263157894</v>
      </c>
      <c r="B69" t="s">
        <v>64</v>
      </c>
      <c r="C69">
        <v>4</v>
      </c>
      <c r="D69">
        <v>3.8</v>
      </c>
      <c r="E69" t="s">
        <v>151</v>
      </c>
    </row>
    <row r="70" spans="1:5" x14ac:dyDescent="0.25">
      <c r="A70">
        <v>3.6842105263157894</v>
      </c>
      <c r="B70" t="s">
        <v>177</v>
      </c>
      <c r="C70">
        <v>4</v>
      </c>
      <c r="D70">
        <v>3.2916666666666665</v>
      </c>
      <c r="E70" t="s">
        <v>153</v>
      </c>
    </row>
    <row r="71" spans="1:5" x14ac:dyDescent="0.25">
      <c r="A71">
        <v>3.6666666666666665</v>
      </c>
      <c r="B71" t="s">
        <v>221</v>
      </c>
      <c r="C71">
        <v>4</v>
      </c>
      <c r="D71">
        <v>3.4827586206896552</v>
      </c>
      <c r="E71" t="s">
        <v>155</v>
      </c>
    </row>
    <row r="72" spans="1:5" x14ac:dyDescent="0.25">
      <c r="A72">
        <v>3.6470588235294117</v>
      </c>
      <c r="B72" t="s">
        <v>95</v>
      </c>
      <c r="C72">
        <v>4</v>
      </c>
      <c r="D72">
        <v>3.6</v>
      </c>
      <c r="E72" t="s">
        <v>157</v>
      </c>
    </row>
    <row r="73" spans="1:5" x14ac:dyDescent="0.25">
      <c r="A73">
        <v>3.6428571428571428</v>
      </c>
      <c r="B73" t="s">
        <v>135</v>
      </c>
      <c r="C73">
        <v>4</v>
      </c>
      <c r="D73">
        <v>3.6206896551724137</v>
      </c>
      <c r="E73" t="s">
        <v>159</v>
      </c>
    </row>
    <row r="74" spans="1:5" x14ac:dyDescent="0.25">
      <c r="A74">
        <v>3.6315789473684212</v>
      </c>
      <c r="B74" t="s">
        <v>141</v>
      </c>
      <c r="C74">
        <v>4</v>
      </c>
      <c r="D74">
        <v>4.0714285714285712</v>
      </c>
      <c r="E74" t="s">
        <v>161</v>
      </c>
    </row>
    <row r="75" spans="1:5" x14ac:dyDescent="0.25">
      <c r="A75">
        <v>3.6206896551724137</v>
      </c>
      <c r="B75" t="s">
        <v>159</v>
      </c>
      <c r="C75">
        <v>4</v>
      </c>
      <c r="D75">
        <v>3.5217391304347827</v>
      </c>
      <c r="E75" t="s">
        <v>163</v>
      </c>
    </row>
    <row r="76" spans="1:5" x14ac:dyDescent="0.25">
      <c r="A76">
        <v>3.6</v>
      </c>
      <c r="B76" t="s">
        <v>157</v>
      </c>
      <c r="C76">
        <v>4</v>
      </c>
      <c r="D76">
        <v>3.736842105263158</v>
      </c>
      <c r="E76" t="s">
        <v>165</v>
      </c>
    </row>
    <row r="77" spans="1:5" x14ac:dyDescent="0.25">
      <c r="A77">
        <v>3.6</v>
      </c>
      <c r="B77" t="s">
        <v>193</v>
      </c>
      <c r="C77">
        <v>4</v>
      </c>
      <c r="D77">
        <v>4.1818181818181817</v>
      </c>
      <c r="E77" t="s">
        <v>167</v>
      </c>
    </row>
    <row r="78" spans="1:5" x14ac:dyDescent="0.25">
      <c r="A78">
        <v>3.5909090909090908</v>
      </c>
      <c r="B78" t="s">
        <v>99</v>
      </c>
      <c r="C78">
        <v>4</v>
      </c>
      <c r="D78">
        <v>3.8181818181818183</v>
      </c>
      <c r="E78" t="s">
        <v>115</v>
      </c>
    </row>
    <row r="79" spans="1:5" x14ac:dyDescent="0.25">
      <c r="A79">
        <v>3.5909090909090908</v>
      </c>
      <c r="B79" t="s">
        <v>173</v>
      </c>
      <c r="C79">
        <v>4</v>
      </c>
      <c r="D79">
        <v>3.1</v>
      </c>
      <c r="E79" t="s">
        <v>169</v>
      </c>
    </row>
    <row r="80" spans="1:5" x14ac:dyDescent="0.25">
      <c r="A80">
        <v>3.5882352941176472</v>
      </c>
      <c r="B80" t="s">
        <v>145</v>
      </c>
      <c r="C80">
        <v>4</v>
      </c>
      <c r="D80">
        <v>5.0952380952380949</v>
      </c>
      <c r="E80" t="s">
        <v>117</v>
      </c>
    </row>
    <row r="81" spans="1:5" x14ac:dyDescent="0.25">
      <c r="A81">
        <v>3.5833333333333335</v>
      </c>
      <c r="B81" t="s">
        <v>183</v>
      </c>
      <c r="C81">
        <v>4</v>
      </c>
      <c r="D81">
        <v>3.7037037037037037</v>
      </c>
      <c r="E81" t="s">
        <v>119</v>
      </c>
    </row>
    <row r="82" spans="1:5" x14ac:dyDescent="0.25">
      <c r="A82">
        <v>3.5217391304347827</v>
      </c>
      <c r="B82" t="s">
        <v>163</v>
      </c>
      <c r="C82">
        <v>4</v>
      </c>
      <c r="D82">
        <v>6</v>
      </c>
      <c r="E82" t="s">
        <v>121</v>
      </c>
    </row>
    <row r="83" spans="1:5" x14ac:dyDescent="0.25">
      <c r="A83">
        <v>3.5</v>
      </c>
      <c r="B83" t="s">
        <v>129</v>
      </c>
      <c r="C83">
        <v>4</v>
      </c>
      <c r="D83">
        <v>4.5909090909090908</v>
      </c>
      <c r="E83" t="s">
        <v>123</v>
      </c>
    </row>
    <row r="84" spans="1:5" x14ac:dyDescent="0.25">
      <c r="A84">
        <v>3.4827586206896552</v>
      </c>
      <c r="B84" t="s">
        <v>155</v>
      </c>
      <c r="C84">
        <v>3</v>
      </c>
      <c r="D84">
        <v>2</v>
      </c>
      <c r="E84" t="s">
        <v>125</v>
      </c>
    </row>
    <row r="85" spans="1:5" x14ac:dyDescent="0.25">
      <c r="A85">
        <v>3.4761904761904763</v>
      </c>
      <c r="B85" t="s">
        <v>14</v>
      </c>
      <c r="C85">
        <v>3</v>
      </c>
      <c r="D85">
        <v>4.3529411764705879</v>
      </c>
      <c r="E85" t="s">
        <v>127</v>
      </c>
    </row>
    <row r="86" spans="1:5" x14ac:dyDescent="0.25">
      <c r="A86">
        <v>3.4545454545454546</v>
      </c>
      <c r="B86" t="s">
        <v>24</v>
      </c>
      <c r="C86">
        <v>3</v>
      </c>
      <c r="D86">
        <v>4</v>
      </c>
      <c r="E86" t="s">
        <v>171</v>
      </c>
    </row>
    <row r="87" spans="1:5" x14ac:dyDescent="0.25">
      <c r="A87">
        <v>3.4333333333333331</v>
      </c>
      <c r="B87" t="s">
        <v>6</v>
      </c>
      <c r="C87">
        <v>3</v>
      </c>
      <c r="D87">
        <v>4.05</v>
      </c>
      <c r="E87" t="s">
        <v>189</v>
      </c>
    </row>
    <row r="88" spans="1:5" x14ac:dyDescent="0.25">
      <c r="A88">
        <v>3.4285714285714284</v>
      </c>
      <c r="B88" t="s">
        <v>10</v>
      </c>
      <c r="C88">
        <v>3</v>
      </c>
      <c r="D88">
        <v>4.041666666666667</v>
      </c>
      <c r="E88" t="s">
        <v>191</v>
      </c>
    </row>
    <row r="89" spans="1:5" x14ac:dyDescent="0.25">
      <c r="A89">
        <v>3.4166666666666665</v>
      </c>
      <c r="B89" t="s">
        <v>86</v>
      </c>
      <c r="C89">
        <v>3</v>
      </c>
      <c r="D89">
        <v>3.6</v>
      </c>
      <c r="E89" t="s">
        <v>193</v>
      </c>
    </row>
    <row r="90" spans="1:5" x14ac:dyDescent="0.25">
      <c r="A90">
        <v>3.4</v>
      </c>
      <c r="B90" t="s">
        <v>68</v>
      </c>
      <c r="C90">
        <v>3</v>
      </c>
      <c r="D90">
        <v>4</v>
      </c>
      <c r="E90" t="s">
        <v>195</v>
      </c>
    </row>
    <row r="91" spans="1:5" x14ac:dyDescent="0.25">
      <c r="A91">
        <v>3.3888888888888888</v>
      </c>
      <c r="B91" t="s">
        <v>80</v>
      </c>
      <c r="C91">
        <v>3</v>
      </c>
      <c r="D91">
        <v>3.2142857142857144</v>
      </c>
      <c r="E91" t="s">
        <v>197</v>
      </c>
    </row>
    <row r="92" spans="1:5" x14ac:dyDescent="0.25">
      <c r="A92">
        <v>3.3846153846153846</v>
      </c>
      <c r="B92" t="s">
        <v>203</v>
      </c>
      <c r="C92">
        <v>3</v>
      </c>
      <c r="D92">
        <v>3.0434782608695654</v>
      </c>
      <c r="E92" t="s">
        <v>199</v>
      </c>
    </row>
    <row r="93" spans="1:5" x14ac:dyDescent="0.25">
      <c r="A93">
        <v>3.3157894736842106</v>
      </c>
      <c r="B93" t="s">
        <v>12</v>
      </c>
      <c r="C93">
        <v>3</v>
      </c>
      <c r="D93">
        <v>4.2727272727272725</v>
      </c>
      <c r="E93" t="s">
        <v>201</v>
      </c>
    </row>
    <row r="94" spans="1:5" x14ac:dyDescent="0.25">
      <c r="A94">
        <v>3.2916666666666665</v>
      </c>
      <c r="B94" t="s">
        <v>153</v>
      </c>
      <c r="C94">
        <v>3</v>
      </c>
      <c r="D94">
        <v>3.3846153846153846</v>
      </c>
      <c r="E94" t="s">
        <v>203</v>
      </c>
    </row>
    <row r="95" spans="1:5" x14ac:dyDescent="0.25">
      <c r="A95">
        <v>3.2857142857142856</v>
      </c>
      <c r="B95" t="s">
        <v>42</v>
      </c>
      <c r="C95">
        <v>3</v>
      </c>
      <c r="D95">
        <v>4.0909090909090908</v>
      </c>
      <c r="E95" t="s">
        <v>205</v>
      </c>
    </row>
    <row r="96" spans="1:5" x14ac:dyDescent="0.25">
      <c r="A96">
        <v>3.28</v>
      </c>
      <c r="B96" t="s">
        <v>113</v>
      </c>
      <c r="C96">
        <v>3</v>
      </c>
      <c r="D96">
        <v>4.6190476190476186</v>
      </c>
      <c r="E96" t="s">
        <v>207</v>
      </c>
    </row>
    <row r="97" spans="1:5" x14ac:dyDescent="0.25">
      <c r="A97">
        <v>3.2727272727272729</v>
      </c>
      <c r="B97" t="s">
        <v>209</v>
      </c>
      <c r="C97">
        <v>3</v>
      </c>
      <c r="D97">
        <v>3.5909090909090908</v>
      </c>
      <c r="E97" t="s">
        <v>173</v>
      </c>
    </row>
    <row r="98" spans="1:5" x14ac:dyDescent="0.25">
      <c r="A98">
        <v>3.25</v>
      </c>
      <c r="B98" t="s">
        <v>101</v>
      </c>
      <c r="C98">
        <v>3</v>
      </c>
      <c r="D98">
        <v>3.2727272727272698</v>
      </c>
      <c r="E98" t="s">
        <v>209</v>
      </c>
    </row>
    <row r="99" spans="1:5" x14ac:dyDescent="0.25">
      <c r="A99">
        <v>3.2142857142857144</v>
      </c>
      <c r="B99" t="s">
        <v>197</v>
      </c>
      <c r="C99">
        <v>3</v>
      </c>
      <c r="D99">
        <v>4.5769230769230766</v>
      </c>
      <c r="E99" t="s">
        <v>211</v>
      </c>
    </row>
    <row r="100" spans="1:5" x14ac:dyDescent="0.25">
      <c r="A100">
        <v>3.1875</v>
      </c>
      <c r="B100" t="s">
        <v>181</v>
      </c>
      <c r="C100">
        <v>3</v>
      </c>
      <c r="D100">
        <v>3.7916666666666665</v>
      </c>
      <c r="E100" t="s">
        <v>213</v>
      </c>
    </row>
    <row r="101" spans="1:5" x14ac:dyDescent="0.25">
      <c r="A101">
        <v>3.1818181818181817</v>
      </c>
      <c r="B101" t="s">
        <v>111</v>
      </c>
      <c r="C101">
        <v>3</v>
      </c>
      <c r="D101">
        <v>3.1428571428571428</v>
      </c>
      <c r="E101" t="s">
        <v>215</v>
      </c>
    </row>
    <row r="102" spans="1:5" x14ac:dyDescent="0.25">
      <c r="A102">
        <v>3.1428571428571428</v>
      </c>
      <c r="B102" t="s">
        <v>215</v>
      </c>
      <c r="C102">
        <v>3</v>
      </c>
      <c r="D102">
        <v>4.666666666666667</v>
      </c>
      <c r="E102" t="s">
        <v>217</v>
      </c>
    </row>
    <row r="103" spans="1:5" x14ac:dyDescent="0.25">
      <c r="A103">
        <v>3.1</v>
      </c>
      <c r="B103" t="s">
        <v>169</v>
      </c>
      <c r="C103">
        <v>3</v>
      </c>
      <c r="D103">
        <v>3.7692307692307692</v>
      </c>
      <c r="E103" t="s">
        <v>219</v>
      </c>
    </row>
    <row r="104" spans="1:5" x14ac:dyDescent="0.25">
      <c r="A104">
        <v>3.0434782608695654</v>
      </c>
      <c r="B104" t="s">
        <v>199</v>
      </c>
      <c r="C104">
        <v>3</v>
      </c>
      <c r="D104">
        <v>3.6666666666666665</v>
      </c>
      <c r="E104" t="s">
        <v>221</v>
      </c>
    </row>
    <row r="105" spans="1:5" x14ac:dyDescent="0.25">
      <c r="A105">
        <v>3</v>
      </c>
      <c r="B105" t="s">
        <v>223</v>
      </c>
      <c r="C105">
        <v>3</v>
      </c>
      <c r="D105">
        <v>3</v>
      </c>
      <c r="E105" t="s">
        <v>223</v>
      </c>
    </row>
    <row r="106" spans="1:5" x14ac:dyDescent="0.25">
      <c r="A106">
        <v>3</v>
      </c>
      <c r="B106" t="s">
        <v>227</v>
      </c>
      <c r="C106">
        <v>3</v>
      </c>
      <c r="D106">
        <v>2.7777777777777777</v>
      </c>
      <c r="E106" t="s">
        <v>225</v>
      </c>
    </row>
    <row r="107" spans="1:5" x14ac:dyDescent="0.25">
      <c r="A107">
        <v>2.9130434782608696</v>
      </c>
      <c r="B107" t="s">
        <v>84</v>
      </c>
      <c r="C107">
        <v>3</v>
      </c>
      <c r="D107">
        <v>3</v>
      </c>
      <c r="E107" t="s">
        <v>227</v>
      </c>
    </row>
    <row r="108" spans="1:5" x14ac:dyDescent="0.25">
      <c r="A108">
        <v>2.8846153846153846</v>
      </c>
      <c r="B108" t="s">
        <v>26</v>
      </c>
      <c r="C108">
        <v>3</v>
      </c>
      <c r="D108">
        <v>4.4347826086956523</v>
      </c>
      <c r="E108" t="s">
        <v>175</v>
      </c>
    </row>
    <row r="109" spans="1:5" x14ac:dyDescent="0.25">
      <c r="A109">
        <v>2.8333333333333335</v>
      </c>
      <c r="B109" t="s">
        <v>78</v>
      </c>
      <c r="C109">
        <v>3</v>
      </c>
      <c r="D109">
        <v>3.6842105263157894</v>
      </c>
      <c r="E109" t="s">
        <v>177</v>
      </c>
    </row>
    <row r="110" spans="1:5" x14ac:dyDescent="0.25">
      <c r="A110">
        <v>2.7777777777777777</v>
      </c>
      <c r="B110" t="s">
        <v>225</v>
      </c>
      <c r="C110">
        <v>3</v>
      </c>
      <c r="D110">
        <v>3.84375</v>
      </c>
      <c r="E110" t="s">
        <v>179</v>
      </c>
    </row>
    <row r="111" spans="1:5" x14ac:dyDescent="0.25">
      <c r="A111">
        <v>2.6111111111111112</v>
      </c>
      <c r="B111" t="s">
        <v>56</v>
      </c>
      <c r="C111">
        <v>3</v>
      </c>
      <c r="D111">
        <v>3.1875</v>
      </c>
      <c r="E111" t="s">
        <v>181</v>
      </c>
    </row>
    <row r="112" spans="1:5" x14ac:dyDescent="0.25">
      <c r="A112">
        <v>2.0588235294117645</v>
      </c>
      <c r="B112" t="s">
        <v>139</v>
      </c>
      <c r="C112">
        <v>2</v>
      </c>
      <c r="D112">
        <v>3.5833333333333335</v>
      </c>
      <c r="E112" t="s">
        <v>183</v>
      </c>
    </row>
    <row r="113" spans="1:5" x14ac:dyDescent="0.25">
      <c r="A113">
        <v>2</v>
      </c>
      <c r="B113" t="s">
        <v>125</v>
      </c>
      <c r="C113">
        <v>2</v>
      </c>
      <c r="D113">
        <v>4.4137931034482758</v>
      </c>
      <c r="E113" t="s">
        <v>185</v>
      </c>
    </row>
    <row r="114" spans="1:5" x14ac:dyDescent="0.25">
      <c r="A114">
        <v>1.6538461538461537</v>
      </c>
      <c r="B114" t="s">
        <v>109</v>
      </c>
      <c r="C114">
        <v>1</v>
      </c>
      <c r="D114">
        <v>3.7307692307692308</v>
      </c>
      <c r="E114" t="s">
        <v>187</v>
      </c>
    </row>
  </sheetData>
  <sortState xmlns:xlrd2="http://schemas.microsoft.com/office/spreadsheetml/2017/richdata2" ref="D2:E1276">
    <sortCondition ref="E2:E12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02AE-599E-4D7B-85DA-12C33761D8E3}">
  <dimension ref="A1:Q114"/>
  <sheetViews>
    <sheetView workbookViewId="0">
      <selection activeCell="Q20" sqref="Q20"/>
    </sheetView>
  </sheetViews>
  <sheetFormatPr defaultRowHeight="15" x14ac:dyDescent="0.25"/>
  <cols>
    <col min="1" max="1" width="19.28515625" customWidth="1"/>
    <col min="5" max="5" width="12.42578125" customWidth="1"/>
    <col min="6" max="6" width="12.7109375" customWidth="1"/>
    <col min="8" max="8" width="12.28515625" customWidth="1"/>
    <col min="9" max="9" width="18.42578125" customWidth="1"/>
    <col min="10" max="10" width="22.5703125" customWidth="1"/>
    <col min="12" max="12" width="12.5703125" customWidth="1"/>
  </cols>
  <sheetData>
    <row r="1" spans="1:17" x14ac:dyDescent="0.25">
      <c r="A1" s="6" t="s">
        <v>242</v>
      </c>
      <c r="B1" s="6" t="s">
        <v>239</v>
      </c>
      <c r="C1" s="6" t="s">
        <v>239</v>
      </c>
      <c r="D1" s="6" t="s">
        <v>237</v>
      </c>
      <c r="E1" s="6" t="s">
        <v>243</v>
      </c>
      <c r="F1" s="6" t="s">
        <v>244</v>
      </c>
      <c r="G1" s="6" t="s">
        <v>246</v>
      </c>
      <c r="H1" s="6" t="s">
        <v>247</v>
      </c>
      <c r="I1" s="6" t="s">
        <v>248</v>
      </c>
      <c r="J1" s="6" t="s">
        <v>249</v>
      </c>
      <c r="K1" s="6" t="s">
        <v>245</v>
      </c>
      <c r="L1" s="6" t="s">
        <v>250</v>
      </c>
      <c r="M1" s="7"/>
      <c r="N1" s="7" t="s">
        <v>251</v>
      </c>
      <c r="O1" s="7" t="s">
        <v>252</v>
      </c>
      <c r="P1" s="7" t="s">
        <v>253</v>
      </c>
      <c r="Q1" s="7" t="s">
        <v>254</v>
      </c>
    </row>
    <row r="2" spans="1:17" x14ac:dyDescent="0.25">
      <c r="A2" s="2" t="s">
        <v>5</v>
      </c>
      <c r="B2" s="2" t="s">
        <v>4</v>
      </c>
      <c r="C2" s="2" t="s">
        <v>4</v>
      </c>
      <c r="D2" s="2">
        <v>4</v>
      </c>
      <c r="E2" s="2" t="str">
        <f>_xlfn.TEXTBEFORE(A2," ")</f>
        <v>Anna</v>
      </c>
      <c r="F2" s="2">
        <f>IF(RIGHT(E2,1)="a",1,0)</f>
        <v>1</v>
      </c>
      <c r="G2" s="2">
        <f t="shared" ref="G2:G33" si="0">IF(F2=1,D2,0)</f>
        <v>4</v>
      </c>
      <c r="H2" s="2">
        <f t="shared" ref="H2:H33" si="1">IF(F2=0,D2,0)</f>
        <v>0</v>
      </c>
      <c r="I2">
        <f>SUM(F2:F29)</f>
        <v>17</v>
      </c>
      <c r="J2">
        <f>28-I2</f>
        <v>11</v>
      </c>
      <c r="K2">
        <f>SUM(G2:G29)/I2</f>
        <v>3.8235294117647061</v>
      </c>
      <c r="L2">
        <f>SUM(H2:H29)/J2</f>
        <v>4.1818181818181817</v>
      </c>
      <c r="M2" s="7" t="s">
        <v>255</v>
      </c>
      <c r="N2" s="7">
        <f>ROUND(K2,2)</f>
        <v>3.82</v>
      </c>
      <c r="O2" s="7">
        <f>ROUND(K30,2)</f>
        <v>3.88</v>
      </c>
      <c r="P2" s="7">
        <f>ROUND(K56,2)</f>
        <v>4.5</v>
      </c>
      <c r="Q2" s="7">
        <f>ROUND(K86,2)</f>
        <v>3.33</v>
      </c>
    </row>
    <row r="3" spans="1:17" x14ac:dyDescent="0.25">
      <c r="A3" s="2" t="s">
        <v>23</v>
      </c>
      <c r="B3" s="2" t="s">
        <v>22</v>
      </c>
      <c r="C3" s="2" t="s">
        <v>22</v>
      </c>
      <c r="D3" s="2">
        <v>5</v>
      </c>
      <c r="E3" s="2" t="str">
        <f t="shared" ref="E3:E66" si="2">_xlfn.TEXTBEFORE(A3," ")</f>
        <v>Tomasz</v>
      </c>
      <c r="F3" s="2">
        <f t="shared" ref="F3:F66" si="3">IF(RIGHT(E3,1)="a",1,0)</f>
        <v>0</v>
      </c>
      <c r="G3" s="2">
        <f t="shared" si="0"/>
        <v>0</v>
      </c>
      <c r="H3" s="2">
        <f t="shared" si="1"/>
        <v>5</v>
      </c>
      <c r="M3" s="7" t="s">
        <v>256</v>
      </c>
      <c r="N3" s="7">
        <f>ROUND(L2,2)</f>
        <v>4.18</v>
      </c>
      <c r="O3" s="7">
        <f>ROUND(L30,2)</f>
        <v>3.4</v>
      </c>
      <c r="P3" s="7">
        <f>ROUND(L56,2)</f>
        <v>3.31</v>
      </c>
      <c r="Q3" s="7">
        <f>ROUND(L86,2)</f>
        <v>4.29</v>
      </c>
    </row>
    <row r="4" spans="1:17" x14ac:dyDescent="0.25">
      <c r="A4" s="2" t="s">
        <v>25</v>
      </c>
      <c r="B4" s="2" t="s">
        <v>24</v>
      </c>
      <c r="C4" s="2" t="s">
        <v>24</v>
      </c>
      <c r="D4" s="2">
        <v>3</v>
      </c>
      <c r="E4" s="2" t="str">
        <f t="shared" si="2"/>
        <v>Kamila</v>
      </c>
      <c r="F4" s="2">
        <f t="shared" si="3"/>
        <v>1</v>
      </c>
      <c r="G4" s="2">
        <f t="shared" si="0"/>
        <v>3</v>
      </c>
      <c r="H4" s="2">
        <f t="shared" si="1"/>
        <v>0</v>
      </c>
    </row>
    <row r="5" spans="1:17" x14ac:dyDescent="0.25">
      <c r="A5" s="2" t="s">
        <v>27</v>
      </c>
      <c r="B5" s="2" t="s">
        <v>26</v>
      </c>
      <c r="C5" s="2" t="s">
        <v>26</v>
      </c>
      <c r="D5" s="2">
        <v>3</v>
      </c>
      <c r="E5" s="2" t="str">
        <f t="shared" si="2"/>
        <v>Janina</v>
      </c>
      <c r="F5" s="2">
        <f t="shared" si="3"/>
        <v>1</v>
      </c>
      <c r="G5" s="2">
        <f t="shared" si="0"/>
        <v>3</v>
      </c>
      <c r="H5" s="2">
        <f t="shared" si="1"/>
        <v>0</v>
      </c>
    </row>
    <row r="6" spans="1:17" x14ac:dyDescent="0.25">
      <c r="A6" s="2" t="s">
        <v>29</v>
      </c>
      <c r="B6" s="2" t="s">
        <v>28</v>
      </c>
      <c r="C6" s="2" t="s">
        <v>28</v>
      </c>
      <c r="D6" s="2">
        <v>4</v>
      </c>
      <c r="E6" s="2" t="str">
        <f t="shared" si="2"/>
        <v>Bartek</v>
      </c>
      <c r="F6" s="2">
        <f t="shared" si="3"/>
        <v>0</v>
      </c>
      <c r="G6" s="2">
        <f t="shared" si="0"/>
        <v>0</v>
      </c>
      <c r="H6" s="2">
        <f t="shared" si="1"/>
        <v>4</v>
      </c>
    </row>
    <row r="7" spans="1:17" x14ac:dyDescent="0.25">
      <c r="A7" s="2" t="s">
        <v>31</v>
      </c>
      <c r="B7" s="2" t="s">
        <v>30</v>
      </c>
      <c r="C7" s="2" t="s">
        <v>30</v>
      </c>
      <c r="D7" s="2">
        <v>6</v>
      </c>
      <c r="E7" s="2" t="str">
        <f t="shared" si="2"/>
        <v>Waldemar</v>
      </c>
      <c r="F7" s="2">
        <f t="shared" si="3"/>
        <v>0</v>
      </c>
      <c r="G7" s="2">
        <f t="shared" si="0"/>
        <v>0</v>
      </c>
      <c r="H7" s="2">
        <f t="shared" si="1"/>
        <v>6</v>
      </c>
    </row>
    <row r="8" spans="1:17" x14ac:dyDescent="0.25">
      <c r="A8" s="2" t="s">
        <v>33</v>
      </c>
      <c r="B8" s="2" t="s">
        <v>32</v>
      </c>
      <c r="C8" s="2" t="s">
        <v>32</v>
      </c>
      <c r="D8" s="2">
        <v>4</v>
      </c>
      <c r="E8" s="2" t="str">
        <f t="shared" si="2"/>
        <v>Ewa</v>
      </c>
      <c r="F8" s="2">
        <f t="shared" si="3"/>
        <v>1</v>
      </c>
      <c r="G8" s="2">
        <f t="shared" si="0"/>
        <v>4</v>
      </c>
      <c r="H8" s="2">
        <f t="shared" si="1"/>
        <v>0</v>
      </c>
    </row>
    <row r="9" spans="1:17" x14ac:dyDescent="0.25">
      <c r="A9" s="2" t="s">
        <v>35</v>
      </c>
      <c r="B9" s="2" t="s">
        <v>34</v>
      </c>
      <c r="C9" s="2" t="s">
        <v>34</v>
      </c>
      <c r="D9" s="2">
        <v>4</v>
      </c>
      <c r="E9" s="2" t="str">
        <f t="shared" si="2"/>
        <v>Grzegorz</v>
      </c>
      <c r="F9" s="2">
        <f t="shared" si="3"/>
        <v>0</v>
      </c>
      <c r="G9" s="2">
        <f t="shared" si="0"/>
        <v>0</v>
      </c>
      <c r="H9" s="2">
        <f t="shared" si="1"/>
        <v>4</v>
      </c>
    </row>
    <row r="10" spans="1:17" x14ac:dyDescent="0.25">
      <c r="A10" s="2" t="s">
        <v>37</v>
      </c>
      <c r="B10" s="2" t="s">
        <v>36</v>
      </c>
      <c r="C10" s="2" t="s">
        <v>36</v>
      </c>
      <c r="D10" s="2">
        <v>5</v>
      </c>
      <c r="E10" s="2" t="str">
        <f t="shared" si="2"/>
        <v>Agnieszka</v>
      </c>
      <c r="F10" s="2">
        <f t="shared" si="3"/>
        <v>1</v>
      </c>
      <c r="G10" s="2">
        <f t="shared" si="0"/>
        <v>5</v>
      </c>
      <c r="H10" s="2">
        <f t="shared" si="1"/>
        <v>0</v>
      </c>
    </row>
    <row r="11" spans="1:17" x14ac:dyDescent="0.25">
      <c r="A11" s="2" t="s">
        <v>39</v>
      </c>
      <c r="B11" s="2" t="s">
        <v>38</v>
      </c>
      <c r="C11" s="2" t="s">
        <v>38</v>
      </c>
      <c r="D11" s="2">
        <v>4</v>
      </c>
      <c r="E11" s="2" t="str">
        <f t="shared" si="2"/>
        <v>Wanda</v>
      </c>
      <c r="F11" s="2">
        <f t="shared" si="3"/>
        <v>1</v>
      </c>
      <c r="G11" s="2">
        <f t="shared" si="0"/>
        <v>4</v>
      </c>
      <c r="H11" s="2">
        <f t="shared" si="1"/>
        <v>0</v>
      </c>
    </row>
    <row r="12" spans="1:17" x14ac:dyDescent="0.25">
      <c r="A12" s="2" t="s">
        <v>41</v>
      </c>
      <c r="B12" s="2" t="s">
        <v>40</v>
      </c>
      <c r="C12" s="2" t="s">
        <v>40</v>
      </c>
      <c r="D12" s="2">
        <v>4</v>
      </c>
      <c r="E12" s="2" t="str">
        <f t="shared" si="2"/>
        <v>Jarosław</v>
      </c>
      <c r="F12" s="2">
        <f t="shared" si="3"/>
        <v>0</v>
      </c>
      <c r="G12" s="2">
        <f t="shared" si="0"/>
        <v>0</v>
      </c>
      <c r="H12" s="2">
        <f t="shared" si="1"/>
        <v>4</v>
      </c>
    </row>
    <row r="13" spans="1:17" x14ac:dyDescent="0.25">
      <c r="A13" s="2" t="s">
        <v>7</v>
      </c>
      <c r="B13" s="2" t="s">
        <v>6</v>
      </c>
      <c r="C13" s="2" t="s">
        <v>6</v>
      </c>
      <c r="D13" s="2">
        <v>3</v>
      </c>
      <c r="E13" s="2" t="str">
        <f t="shared" si="2"/>
        <v>Wanda</v>
      </c>
      <c r="F13" s="2">
        <f t="shared" si="3"/>
        <v>1</v>
      </c>
      <c r="G13" s="2">
        <f t="shared" si="0"/>
        <v>3</v>
      </c>
      <c r="H13" s="2">
        <f t="shared" si="1"/>
        <v>0</v>
      </c>
    </row>
    <row r="14" spans="1:17" x14ac:dyDescent="0.25">
      <c r="A14" s="2" t="s">
        <v>43</v>
      </c>
      <c r="B14" s="2" t="s">
        <v>42</v>
      </c>
      <c r="C14" s="2" t="s">
        <v>42</v>
      </c>
      <c r="D14" s="2">
        <v>3</v>
      </c>
      <c r="E14" s="2" t="str">
        <f t="shared" si="2"/>
        <v>Katarzyna</v>
      </c>
      <c r="F14" s="2">
        <f t="shared" si="3"/>
        <v>1</v>
      </c>
      <c r="G14" s="2">
        <f t="shared" si="0"/>
        <v>3</v>
      </c>
      <c r="H14" s="2">
        <f t="shared" si="1"/>
        <v>0</v>
      </c>
    </row>
    <row r="15" spans="1:17" x14ac:dyDescent="0.25">
      <c r="A15" s="2" t="s">
        <v>45</v>
      </c>
      <c r="B15" s="2" t="s">
        <v>44</v>
      </c>
      <c r="C15" s="2" t="s">
        <v>44</v>
      </c>
      <c r="D15" s="2">
        <v>4</v>
      </c>
      <c r="E15" s="2" t="str">
        <f t="shared" si="2"/>
        <v>Joanna</v>
      </c>
      <c r="F15" s="2">
        <f t="shared" si="3"/>
        <v>1</v>
      </c>
      <c r="G15" s="2">
        <f t="shared" si="0"/>
        <v>4</v>
      </c>
      <c r="H15" s="2">
        <f t="shared" si="1"/>
        <v>0</v>
      </c>
    </row>
    <row r="16" spans="1:17" x14ac:dyDescent="0.25">
      <c r="A16" s="2" t="s">
        <v>47</v>
      </c>
      <c r="B16" s="2" t="s">
        <v>46</v>
      </c>
      <c r="C16" s="2" t="s">
        <v>46</v>
      </c>
      <c r="D16" s="2">
        <v>4</v>
      </c>
      <c r="E16" s="2" t="str">
        <f t="shared" si="2"/>
        <v>Marek</v>
      </c>
      <c r="F16" s="2">
        <f t="shared" si="3"/>
        <v>0</v>
      </c>
      <c r="G16" s="2">
        <f t="shared" si="0"/>
        <v>0</v>
      </c>
      <c r="H16" s="2">
        <f t="shared" si="1"/>
        <v>4</v>
      </c>
    </row>
    <row r="17" spans="1:12" x14ac:dyDescent="0.25">
      <c r="A17" s="2" t="s">
        <v>49</v>
      </c>
      <c r="B17" s="2" t="s">
        <v>48</v>
      </c>
      <c r="C17" s="2" t="s">
        <v>48</v>
      </c>
      <c r="D17" s="2">
        <v>4</v>
      </c>
      <c r="E17" s="2" t="str">
        <f t="shared" si="2"/>
        <v>Maria</v>
      </c>
      <c r="F17" s="2">
        <f t="shared" si="3"/>
        <v>1</v>
      </c>
      <c r="G17" s="2">
        <f t="shared" si="0"/>
        <v>4</v>
      </c>
      <c r="H17" s="2">
        <f t="shared" si="1"/>
        <v>0</v>
      </c>
    </row>
    <row r="18" spans="1:12" x14ac:dyDescent="0.25">
      <c r="A18" s="2" t="s">
        <v>51</v>
      </c>
      <c r="B18" s="2" t="s">
        <v>50</v>
      </c>
      <c r="C18" s="2" t="s">
        <v>50</v>
      </c>
      <c r="D18" s="2">
        <v>4</v>
      </c>
      <c r="E18" s="2" t="str">
        <f t="shared" si="2"/>
        <v>Apolonia</v>
      </c>
      <c r="F18" s="2">
        <f t="shared" si="3"/>
        <v>1</v>
      </c>
      <c r="G18" s="2">
        <f t="shared" si="0"/>
        <v>4</v>
      </c>
      <c r="H18" s="2">
        <f t="shared" si="1"/>
        <v>0</v>
      </c>
    </row>
    <row r="19" spans="1:12" x14ac:dyDescent="0.25">
      <c r="A19" s="2" t="s">
        <v>53</v>
      </c>
      <c r="B19" s="2" t="s">
        <v>52</v>
      </c>
      <c r="C19" s="2" t="s">
        <v>52</v>
      </c>
      <c r="D19" s="2">
        <v>5</v>
      </c>
      <c r="E19" s="2" t="str">
        <f t="shared" si="2"/>
        <v>Tamara</v>
      </c>
      <c r="F19" s="2">
        <f t="shared" si="3"/>
        <v>1</v>
      </c>
      <c r="G19" s="2">
        <f t="shared" si="0"/>
        <v>5</v>
      </c>
      <c r="H19" s="2">
        <f t="shared" si="1"/>
        <v>0</v>
      </c>
    </row>
    <row r="20" spans="1:12" x14ac:dyDescent="0.25">
      <c r="A20" s="2" t="s">
        <v>55</v>
      </c>
      <c r="B20" s="2" t="s">
        <v>54</v>
      </c>
      <c r="C20" s="2" t="s">
        <v>54</v>
      </c>
      <c r="D20" s="2">
        <v>4</v>
      </c>
      <c r="E20" s="2" t="str">
        <f t="shared" si="2"/>
        <v>Olga</v>
      </c>
      <c r="F20" s="2">
        <f t="shared" si="3"/>
        <v>1</v>
      </c>
      <c r="G20" s="2">
        <f t="shared" si="0"/>
        <v>4</v>
      </c>
      <c r="H20" s="2">
        <f t="shared" si="1"/>
        <v>0</v>
      </c>
    </row>
    <row r="21" spans="1:12" x14ac:dyDescent="0.25">
      <c r="A21" s="2" t="s">
        <v>57</v>
      </c>
      <c r="B21" s="2" t="s">
        <v>56</v>
      </c>
      <c r="C21" s="2" t="s">
        <v>56</v>
      </c>
      <c r="D21" s="2">
        <v>3</v>
      </c>
      <c r="E21" s="2" t="str">
        <f t="shared" si="2"/>
        <v>Aleksandra</v>
      </c>
      <c r="F21" s="2">
        <f t="shared" si="3"/>
        <v>1</v>
      </c>
      <c r="G21" s="2">
        <f t="shared" si="0"/>
        <v>3</v>
      </c>
      <c r="H21" s="2">
        <f t="shared" si="1"/>
        <v>0</v>
      </c>
    </row>
    <row r="22" spans="1:12" x14ac:dyDescent="0.25">
      <c r="A22" s="2" t="s">
        <v>59</v>
      </c>
      <c r="B22" s="2" t="s">
        <v>58</v>
      </c>
      <c r="C22" s="2" t="s">
        <v>58</v>
      </c>
      <c r="D22" s="2">
        <v>5</v>
      </c>
      <c r="E22" s="2" t="str">
        <f t="shared" si="2"/>
        <v>Andrzej</v>
      </c>
      <c r="F22" s="2">
        <f t="shared" si="3"/>
        <v>0</v>
      </c>
      <c r="G22" s="2">
        <f t="shared" si="0"/>
        <v>0</v>
      </c>
      <c r="H22" s="2">
        <f t="shared" si="1"/>
        <v>5</v>
      </c>
    </row>
    <row r="23" spans="1:12" x14ac:dyDescent="0.25">
      <c r="A23" s="2" t="s">
        <v>9</v>
      </c>
      <c r="B23" s="2" t="s">
        <v>8</v>
      </c>
      <c r="C23" s="2" t="s">
        <v>8</v>
      </c>
      <c r="D23" s="2">
        <v>4</v>
      </c>
      <c r="E23" s="2" t="str">
        <f t="shared" si="2"/>
        <v>Kamil</v>
      </c>
      <c r="F23" s="2">
        <f t="shared" si="3"/>
        <v>0</v>
      </c>
      <c r="G23" s="2">
        <f t="shared" si="0"/>
        <v>0</v>
      </c>
      <c r="H23" s="2">
        <f t="shared" si="1"/>
        <v>4</v>
      </c>
    </row>
    <row r="24" spans="1:12" x14ac:dyDescent="0.25">
      <c r="A24" s="2" t="s">
        <v>11</v>
      </c>
      <c r="B24" s="2" t="s">
        <v>10</v>
      </c>
      <c r="C24" s="2" t="s">
        <v>10</v>
      </c>
      <c r="D24" s="2">
        <v>3</v>
      </c>
      <c r="E24" s="2" t="str">
        <f t="shared" si="2"/>
        <v>Monika</v>
      </c>
      <c r="F24" s="2">
        <f t="shared" si="3"/>
        <v>1</v>
      </c>
      <c r="G24" s="2">
        <f t="shared" si="0"/>
        <v>3</v>
      </c>
      <c r="H24" s="2">
        <f t="shared" si="1"/>
        <v>0</v>
      </c>
    </row>
    <row r="25" spans="1:12" x14ac:dyDescent="0.25">
      <c r="A25" s="2" t="s">
        <v>13</v>
      </c>
      <c r="B25" s="2" t="s">
        <v>12</v>
      </c>
      <c r="C25" s="2" t="s">
        <v>12</v>
      </c>
      <c r="D25" s="2">
        <v>3</v>
      </c>
      <c r="E25" s="2" t="str">
        <f t="shared" si="2"/>
        <v>Jan</v>
      </c>
      <c r="F25" s="2">
        <f t="shared" si="3"/>
        <v>0</v>
      </c>
      <c r="G25" s="2">
        <f t="shared" si="0"/>
        <v>0</v>
      </c>
      <c r="H25" s="2">
        <f t="shared" si="1"/>
        <v>3</v>
      </c>
    </row>
    <row r="26" spans="1:12" x14ac:dyDescent="0.25">
      <c r="A26" s="2" t="s">
        <v>15</v>
      </c>
      <c r="B26" s="2" t="s">
        <v>14</v>
      </c>
      <c r="C26" s="2" t="s">
        <v>14</v>
      </c>
      <c r="D26" s="2">
        <v>3</v>
      </c>
      <c r="E26" s="2" t="str">
        <f t="shared" si="2"/>
        <v>Jerzy</v>
      </c>
      <c r="F26" s="2">
        <f t="shared" si="3"/>
        <v>0</v>
      </c>
      <c r="G26" s="2">
        <f t="shared" si="0"/>
        <v>0</v>
      </c>
      <c r="H26" s="2">
        <f t="shared" si="1"/>
        <v>3</v>
      </c>
    </row>
    <row r="27" spans="1:12" x14ac:dyDescent="0.25">
      <c r="A27" s="2" t="s">
        <v>17</v>
      </c>
      <c r="B27" s="2" t="s">
        <v>16</v>
      </c>
      <c r="C27" s="2" t="s">
        <v>16</v>
      </c>
      <c r="D27" s="2">
        <v>4</v>
      </c>
      <c r="E27" s="2" t="str">
        <f t="shared" si="2"/>
        <v>Zbigniew</v>
      </c>
      <c r="F27" s="2">
        <f t="shared" si="3"/>
        <v>0</v>
      </c>
      <c r="G27" s="2">
        <f t="shared" si="0"/>
        <v>0</v>
      </c>
      <c r="H27" s="2">
        <f t="shared" si="1"/>
        <v>4</v>
      </c>
    </row>
    <row r="28" spans="1:12" x14ac:dyDescent="0.25">
      <c r="A28" s="2" t="s">
        <v>19</v>
      </c>
      <c r="B28" s="2" t="s">
        <v>18</v>
      </c>
      <c r="C28" s="2" t="s">
        <v>18</v>
      </c>
      <c r="D28" s="2">
        <v>5</v>
      </c>
      <c r="E28" s="2" t="str">
        <f t="shared" si="2"/>
        <v>Zyta</v>
      </c>
      <c r="F28" s="2">
        <f t="shared" si="3"/>
        <v>1</v>
      </c>
      <c r="G28" s="2">
        <f t="shared" si="0"/>
        <v>5</v>
      </c>
      <c r="H28" s="2">
        <f t="shared" si="1"/>
        <v>0</v>
      </c>
    </row>
    <row r="29" spans="1:12" x14ac:dyDescent="0.25">
      <c r="A29" s="2" t="s">
        <v>21</v>
      </c>
      <c r="B29" s="2" t="s">
        <v>20</v>
      </c>
      <c r="C29" s="2" t="s">
        <v>20</v>
      </c>
      <c r="D29" s="2">
        <v>4</v>
      </c>
      <c r="E29" s="2" t="str">
        <f t="shared" si="2"/>
        <v>Magda</v>
      </c>
      <c r="F29" s="2">
        <f t="shared" si="3"/>
        <v>1</v>
      </c>
      <c r="G29" s="2">
        <f t="shared" si="0"/>
        <v>4</v>
      </c>
      <c r="H29" s="2">
        <f t="shared" si="1"/>
        <v>0</v>
      </c>
    </row>
    <row r="30" spans="1:12" x14ac:dyDescent="0.25">
      <c r="A30" s="3" t="s">
        <v>61</v>
      </c>
      <c r="B30" s="3" t="s">
        <v>60</v>
      </c>
      <c r="C30" s="3" t="s">
        <v>60</v>
      </c>
      <c r="D30" s="3">
        <v>4</v>
      </c>
      <c r="E30" s="3" t="str">
        <f t="shared" si="2"/>
        <v>Sandra</v>
      </c>
      <c r="F30" s="3">
        <f t="shared" si="3"/>
        <v>1</v>
      </c>
      <c r="G30" s="3">
        <f t="shared" si="0"/>
        <v>4</v>
      </c>
      <c r="H30" s="3">
        <f t="shared" si="1"/>
        <v>0</v>
      </c>
      <c r="I30">
        <f>SUM(F30:F55)</f>
        <v>16</v>
      </c>
      <c r="J30">
        <f>26-16</f>
        <v>10</v>
      </c>
      <c r="K30">
        <f>SUM(G30:G55)/I30</f>
        <v>3.875</v>
      </c>
      <c r="L30">
        <f>SUM(H30:H55)/J30</f>
        <v>3.4</v>
      </c>
    </row>
    <row r="31" spans="1:12" x14ac:dyDescent="0.25">
      <c r="A31" s="3" t="s">
        <v>79</v>
      </c>
      <c r="B31" s="3" t="s">
        <v>78</v>
      </c>
      <c r="C31" s="3" t="s">
        <v>78</v>
      </c>
      <c r="D31" s="3">
        <v>3</v>
      </c>
      <c r="E31" s="3" t="str">
        <f t="shared" si="2"/>
        <v>Maryla</v>
      </c>
      <c r="F31" s="3">
        <f t="shared" si="3"/>
        <v>1</v>
      </c>
      <c r="G31" s="3">
        <f t="shared" si="0"/>
        <v>3</v>
      </c>
      <c r="H31" s="3">
        <f t="shared" si="1"/>
        <v>0</v>
      </c>
    </row>
    <row r="32" spans="1:12" x14ac:dyDescent="0.25">
      <c r="A32" s="3" t="s">
        <v>81</v>
      </c>
      <c r="B32" s="3" t="s">
        <v>80</v>
      </c>
      <c r="C32" s="3" t="s">
        <v>80</v>
      </c>
      <c r="D32" s="3">
        <v>3</v>
      </c>
      <c r="E32" s="3" t="str">
        <f t="shared" si="2"/>
        <v>Zenon</v>
      </c>
      <c r="F32" s="3">
        <f t="shared" si="3"/>
        <v>0</v>
      </c>
      <c r="G32" s="3">
        <f t="shared" si="0"/>
        <v>0</v>
      </c>
      <c r="H32" s="3">
        <f t="shared" si="1"/>
        <v>3</v>
      </c>
    </row>
    <row r="33" spans="1:8" x14ac:dyDescent="0.25">
      <c r="A33" s="3" t="s">
        <v>83</v>
      </c>
      <c r="B33" s="3" t="s">
        <v>82</v>
      </c>
      <c r="C33" s="3" t="s">
        <v>82</v>
      </c>
      <c r="D33" s="3">
        <v>4</v>
      </c>
      <c r="E33" s="3" t="str">
        <f t="shared" si="2"/>
        <v>Anna</v>
      </c>
      <c r="F33" s="3">
        <f t="shared" si="3"/>
        <v>1</v>
      </c>
      <c r="G33" s="3">
        <f t="shared" si="0"/>
        <v>4</v>
      </c>
      <c r="H33" s="3">
        <f t="shared" si="1"/>
        <v>0</v>
      </c>
    </row>
    <row r="34" spans="1:8" x14ac:dyDescent="0.25">
      <c r="A34" s="3" t="s">
        <v>85</v>
      </c>
      <c r="B34" s="3" t="s">
        <v>84</v>
      </c>
      <c r="C34" s="3" t="s">
        <v>84</v>
      </c>
      <c r="D34" s="3">
        <v>3</v>
      </c>
      <c r="E34" s="3" t="str">
        <f t="shared" si="2"/>
        <v>Weronika</v>
      </c>
      <c r="F34" s="3">
        <f t="shared" si="3"/>
        <v>1</v>
      </c>
      <c r="G34" s="3">
        <f t="shared" ref="G34:G65" si="4">IF(F34=1,D34,0)</f>
        <v>3</v>
      </c>
      <c r="H34" s="3">
        <f t="shared" ref="H34:H65" si="5">IF(F34=0,D34,0)</f>
        <v>0</v>
      </c>
    </row>
    <row r="35" spans="1:8" x14ac:dyDescent="0.25">
      <c r="A35" s="3" t="s">
        <v>87</v>
      </c>
      <c r="B35" s="3" t="s">
        <v>86</v>
      </c>
      <c r="C35" s="3" t="s">
        <v>86</v>
      </c>
      <c r="D35" s="3">
        <v>3</v>
      </c>
      <c r="E35" s="3" t="str">
        <f t="shared" si="2"/>
        <v>Dariusz</v>
      </c>
      <c r="F35" s="3">
        <f t="shared" si="3"/>
        <v>0</v>
      </c>
      <c r="G35" s="3">
        <f t="shared" si="4"/>
        <v>0</v>
      </c>
      <c r="H35" s="3">
        <f t="shared" si="5"/>
        <v>3</v>
      </c>
    </row>
    <row r="36" spans="1:8" x14ac:dyDescent="0.25">
      <c r="A36" s="3" t="s">
        <v>27</v>
      </c>
      <c r="B36" s="3" t="s">
        <v>88</v>
      </c>
      <c r="C36" s="3" t="s">
        <v>88</v>
      </c>
      <c r="D36" s="3">
        <v>4</v>
      </c>
      <c r="E36" s="3" t="str">
        <f t="shared" si="2"/>
        <v>Janina</v>
      </c>
      <c r="F36" s="3">
        <f t="shared" si="3"/>
        <v>1</v>
      </c>
      <c r="G36" s="3">
        <f t="shared" si="4"/>
        <v>4</v>
      </c>
      <c r="H36" s="3">
        <f t="shared" si="5"/>
        <v>0</v>
      </c>
    </row>
    <row r="37" spans="1:8" x14ac:dyDescent="0.25">
      <c r="A37" s="3" t="s">
        <v>90</v>
      </c>
      <c r="B37" s="3" t="s">
        <v>89</v>
      </c>
      <c r="C37" s="3" t="s">
        <v>89</v>
      </c>
      <c r="D37" s="3">
        <v>4</v>
      </c>
      <c r="E37" s="3" t="str">
        <f t="shared" si="2"/>
        <v>Lutek</v>
      </c>
      <c r="F37" s="3">
        <f t="shared" si="3"/>
        <v>0</v>
      </c>
      <c r="G37" s="3">
        <f t="shared" si="4"/>
        <v>0</v>
      </c>
      <c r="H37" s="3">
        <f t="shared" si="5"/>
        <v>4</v>
      </c>
    </row>
    <row r="38" spans="1:8" x14ac:dyDescent="0.25">
      <c r="A38" s="3" t="s">
        <v>92</v>
      </c>
      <c r="B38" s="3" t="s">
        <v>91</v>
      </c>
      <c r="C38" s="3" t="s">
        <v>91</v>
      </c>
      <c r="D38" s="3">
        <v>4</v>
      </c>
      <c r="E38" s="3" t="str">
        <f t="shared" si="2"/>
        <v>Sylwia</v>
      </c>
      <c r="F38" s="3">
        <f t="shared" si="3"/>
        <v>1</v>
      </c>
      <c r="G38" s="3">
        <f t="shared" si="4"/>
        <v>4</v>
      </c>
      <c r="H38" s="3">
        <f t="shared" si="5"/>
        <v>0</v>
      </c>
    </row>
    <row r="39" spans="1:8" x14ac:dyDescent="0.25">
      <c r="A39" s="3" t="s">
        <v>94</v>
      </c>
      <c r="B39" s="3" t="s">
        <v>93</v>
      </c>
      <c r="C39" s="3" t="s">
        <v>93</v>
      </c>
      <c r="D39" s="3">
        <v>4</v>
      </c>
      <c r="E39" s="3" t="str">
        <f t="shared" si="2"/>
        <v>Ewa</v>
      </c>
      <c r="F39" s="3">
        <f t="shared" si="3"/>
        <v>1</v>
      </c>
      <c r="G39" s="3">
        <f t="shared" si="4"/>
        <v>4</v>
      </c>
      <c r="H39" s="3">
        <f t="shared" si="5"/>
        <v>0</v>
      </c>
    </row>
    <row r="40" spans="1:8" x14ac:dyDescent="0.25">
      <c r="A40" s="3" t="s">
        <v>96</v>
      </c>
      <c r="B40" s="3" t="s">
        <v>95</v>
      </c>
      <c r="C40" s="3" t="s">
        <v>95</v>
      </c>
      <c r="D40" s="3">
        <v>4</v>
      </c>
      <c r="E40" s="3" t="str">
        <f t="shared" si="2"/>
        <v>Bogna</v>
      </c>
      <c r="F40" s="3">
        <f t="shared" si="3"/>
        <v>1</v>
      </c>
      <c r="G40" s="3">
        <f t="shared" si="4"/>
        <v>4</v>
      </c>
      <c r="H40" s="3">
        <f t="shared" si="5"/>
        <v>0</v>
      </c>
    </row>
    <row r="41" spans="1:8" x14ac:dyDescent="0.25">
      <c r="A41" s="3" t="s">
        <v>63</v>
      </c>
      <c r="B41" s="3" t="s">
        <v>62</v>
      </c>
      <c r="C41" s="3" t="s">
        <v>62</v>
      </c>
      <c r="D41" s="3">
        <v>4</v>
      </c>
      <c r="E41" s="3" t="str">
        <f t="shared" si="2"/>
        <v>Wacław</v>
      </c>
      <c r="F41" s="3">
        <f t="shared" si="3"/>
        <v>0</v>
      </c>
      <c r="G41" s="3">
        <f t="shared" si="4"/>
        <v>0</v>
      </c>
      <c r="H41" s="3">
        <f t="shared" si="5"/>
        <v>4</v>
      </c>
    </row>
    <row r="42" spans="1:8" x14ac:dyDescent="0.25">
      <c r="A42" s="3" t="s">
        <v>98</v>
      </c>
      <c r="B42" s="3" t="s">
        <v>97</v>
      </c>
      <c r="C42" s="3" t="s">
        <v>97</v>
      </c>
      <c r="D42" s="3">
        <v>4</v>
      </c>
      <c r="E42" s="3" t="str">
        <f t="shared" si="2"/>
        <v>Kinga</v>
      </c>
      <c r="F42" s="3">
        <f t="shared" si="3"/>
        <v>1</v>
      </c>
      <c r="G42" s="3">
        <f t="shared" si="4"/>
        <v>4</v>
      </c>
      <c r="H42" s="3">
        <f t="shared" si="5"/>
        <v>0</v>
      </c>
    </row>
    <row r="43" spans="1:8" x14ac:dyDescent="0.25">
      <c r="A43" s="3" t="s">
        <v>100</v>
      </c>
      <c r="B43" s="3" t="s">
        <v>99</v>
      </c>
      <c r="C43" s="3" t="s">
        <v>99</v>
      </c>
      <c r="D43" s="3">
        <v>4</v>
      </c>
      <c r="E43" s="3" t="str">
        <f t="shared" si="2"/>
        <v>Zyta</v>
      </c>
      <c r="F43" s="3">
        <f t="shared" si="3"/>
        <v>1</v>
      </c>
      <c r="G43" s="3">
        <f t="shared" si="4"/>
        <v>4</v>
      </c>
      <c r="H43" s="3">
        <f t="shared" si="5"/>
        <v>0</v>
      </c>
    </row>
    <row r="44" spans="1:8" x14ac:dyDescent="0.25">
      <c r="A44" s="3" t="s">
        <v>102</v>
      </c>
      <c r="B44" s="3" t="s">
        <v>101</v>
      </c>
      <c r="C44" s="3" t="s">
        <v>101</v>
      </c>
      <c r="D44" s="3">
        <v>3</v>
      </c>
      <c r="E44" s="3" t="str">
        <f t="shared" si="2"/>
        <v>Marcin</v>
      </c>
      <c r="F44" s="3">
        <f t="shared" si="3"/>
        <v>0</v>
      </c>
      <c r="G44" s="3">
        <f t="shared" si="4"/>
        <v>0</v>
      </c>
      <c r="H44" s="3">
        <f t="shared" si="5"/>
        <v>3</v>
      </c>
    </row>
    <row r="45" spans="1:8" x14ac:dyDescent="0.25">
      <c r="A45" s="3" t="s">
        <v>104</v>
      </c>
      <c r="B45" s="3" t="s">
        <v>103</v>
      </c>
      <c r="C45" s="3" t="s">
        <v>103</v>
      </c>
      <c r="D45" s="3">
        <v>4</v>
      </c>
      <c r="E45" s="3" t="str">
        <f t="shared" si="2"/>
        <v>Paweł</v>
      </c>
      <c r="F45" s="3">
        <f t="shared" si="3"/>
        <v>0</v>
      </c>
      <c r="G45" s="3">
        <f t="shared" si="4"/>
        <v>0</v>
      </c>
      <c r="H45" s="3">
        <f t="shared" si="5"/>
        <v>4</v>
      </c>
    </row>
    <row r="46" spans="1:8" x14ac:dyDescent="0.25">
      <c r="A46" s="3" t="s">
        <v>106</v>
      </c>
      <c r="B46" s="3" t="s">
        <v>105</v>
      </c>
      <c r="C46" s="3" t="s">
        <v>105</v>
      </c>
      <c r="D46" s="3">
        <v>4</v>
      </c>
      <c r="E46" s="3" t="str">
        <f t="shared" si="2"/>
        <v>Jadwiga</v>
      </c>
      <c r="F46" s="3">
        <f t="shared" si="3"/>
        <v>1</v>
      </c>
      <c r="G46" s="3">
        <f t="shared" si="4"/>
        <v>4</v>
      </c>
      <c r="H46" s="3">
        <f t="shared" si="5"/>
        <v>0</v>
      </c>
    </row>
    <row r="47" spans="1:8" x14ac:dyDescent="0.25">
      <c r="A47" s="3" t="s">
        <v>108</v>
      </c>
      <c r="B47" s="3" t="s">
        <v>107</v>
      </c>
      <c r="C47" s="3" t="s">
        <v>107</v>
      </c>
      <c r="D47" s="3">
        <v>5</v>
      </c>
      <c r="E47" s="3" t="str">
        <f t="shared" si="2"/>
        <v>Maria</v>
      </c>
      <c r="F47" s="3">
        <f t="shared" si="3"/>
        <v>1</v>
      </c>
      <c r="G47" s="3">
        <f t="shared" si="4"/>
        <v>5</v>
      </c>
      <c r="H47" s="3">
        <f t="shared" si="5"/>
        <v>0</v>
      </c>
    </row>
    <row r="48" spans="1:8" x14ac:dyDescent="0.25">
      <c r="A48" s="3" t="s">
        <v>110</v>
      </c>
      <c r="B48" s="3" t="s">
        <v>109</v>
      </c>
      <c r="C48" s="3" t="s">
        <v>109</v>
      </c>
      <c r="D48" s="3">
        <v>1</v>
      </c>
      <c r="E48" s="3" t="str">
        <f t="shared" si="2"/>
        <v>Gaweł</v>
      </c>
      <c r="F48" s="3">
        <f t="shared" si="3"/>
        <v>0</v>
      </c>
      <c r="G48" s="3">
        <f t="shared" si="4"/>
        <v>0</v>
      </c>
      <c r="H48" s="3">
        <f t="shared" si="5"/>
        <v>1</v>
      </c>
    </row>
    <row r="49" spans="1:12" x14ac:dyDescent="0.25">
      <c r="A49" s="3" t="s">
        <v>65</v>
      </c>
      <c r="B49" s="3" t="s">
        <v>64</v>
      </c>
      <c r="C49" s="3" t="s">
        <v>64</v>
      </c>
      <c r="D49" s="3">
        <v>4</v>
      </c>
      <c r="E49" s="3" t="str">
        <f t="shared" si="2"/>
        <v>Katarzyna</v>
      </c>
      <c r="F49" s="3">
        <f t="shared" si="3"/>
        <v>1</v>
      </c>
      <c r="G49" s="3">
        <f t="shared" si="4"/>
        <v>4</v>
      </c>
      <c r="H49" s="3">
        <f t="shared" si="5"/>
        <v>0</v>
      </c>
    </row>
    <row r="50" spans="1:12" x14ac:dyDescent="0.25">
      <c r="A50" s="3" t="s">
        <v>67</v>
      </c>
      <c r="B50" s="3" t="s">
        <v>66</v>
      </c>
      <c r="C50" s="3" t="s">
        <v>66</v>
      </c>
      <c r="D50" s="3">
        <v>4</v>
      </c>
      <c r="E50" s="3" t="str">
        <f t="shared" si="2"/>
        <v>Wiesław</v>
      </c>
      <c r="F50" s="3">
        <f t="shared" si="3"/>
        <v>0</v>
      </c>
      <c r="G50" s="3">
        <f t="shared" si="4"/>
        <v>0</v>
      </c>
      <c r="H50" s="3">
        <f t="shared" si="5"/>
        <v>4</v>
      </c>
    </row>
    <row r="51" spans="1:12" x14ac:dyDescent="0.25">
      <c r="A51" s="3" t="s">
        <v>69</v>
      </c>
      <c r="B51" s="3" t="s">
        <v>68</v>
      </c>
      <c r="C51" s="3" t="s">
        <v>68</v>
      </c>
      <c r="D51" s="3">
        <v>3</v>
      </c>
      <c r="E51" s="3" t="str">
        <f t="shared" si="2"/>
        <v>Małgorzata</v>
      </c>
      <c r="F51" s="3">
        <f t="shared" si="3"/>
        <v>1</v>
      </c>
      <c r="G51" s="3">
        <f t="shared" si="4"/>
        <v>3</v>
      </c>
      <c r="H51" s="3">
        <f t="shared" si="5"/>
        <v>0</v>
      </c>
    </row>
    <row r="52" spans="1:12" x14ac:dyDescent="0.25">
      <c r="A52" s="3" t="s">
        <v>71</v>
      </c>
      <c r="B52" s="3" t="s">
        <v>70</v>
      </c>
      <c r="C52" s="3" t="s">
        <v>70</v>
      </c>
      <c r="D52" s="3">
        <v>4</v>
      </c>
      <c r="E52" s="3" t="str">
        <f t="shared" si="2"/>
        <v>Jędrzej</v>
      </c>
      <c r="F52" s="3">
        <f t="shared" si="3"/>
        <v>0</v>
      </c>
      <c r="G52" s="3">
        <f t="shared" si="4"/>
        <v>0</v>
      </c>
      <c r="H52" s="3">
        <f t="shared" si="5"/>
        <v>4</v>
      </c>
    </row>
    <row r="53" spans="1:12" x14ac:dyDescent="0.25">
      <c r="A53" s="3" t="s">
        <v>73</v>
      </c>
      <c r="B53" s="3" t="s">
        <v>72</v>
      </c>
      <c r="C53" s="3" t="s">
        <v>72</v>
      </c>
      <c r="D53" s="3">
        <v>4</v>
      </c>
      <c r="E53" s="3" t="str">
        <f t="shared" si="2"/>
        <v>Paweł</v>
      </c>
      <c r="F53" s="3">
        <f t="shared" si="3"/>
        <v>0</v>
      </c>
      <c r="G53" s="3">
        <f t="shared" si="4"/>
        <v>0</v>
      </c>
      <c r="H53" s="3">
        <f t="shared" si="5"/>
        <v>4</v>
      </c>
    </row>
    <row r="54" spans="1:12" x14ac:dyDescent="0.25">
      <c r="A54" s="3" t="s">
        <v>75</v>
      </c>
      <c r="B54" s="3" t="s">
        <v>74</v>
      </c>
      <c r="C54" s="3" t="s">
        <v>74</v>
      </c>
      <c r="D54" s="3">
        <v>4</v>
      </c>
      <c r="E54" s="3" t="str">
        <f t="shared" si="2"/>
        <v>Jolanta</v>
      </c>
      <c r="F54" s="3">
        <f t="shared" si="3"/>
        <v>1</v>
      </c>
      <c r="G54" s="3">
        <f t="shared" si="4"/>
        <v>4</v>
      </c>
      <c r="H54" s="3">
        <f t="shared" si="5"/>
        <v>0</v>
      </c>
    </row>
    <row r="55" spans="1:12" x14ac:dyDescent="0.25">
      <c r="A55" s="3" t="s">
        <v>77</v>
      </c>
      <c r="B55" s="3" t="s">
        <v>76</v>
      </c>
      <c r="C55" s="3" t="s">
        <v>76</v>
      </c>
      <c r="D55" s="3">
        <v>4</v>
      </c>
      <c r="E55" s="3" t="str">
        <f t="shared" si="2"/>
        <v>Lidia</v>
      </c>
      <c r="F55" s="3">
        <f t="shared" si="3"/>
        <v>1</v>
      </c>
      <c r="G55" s="3">
        <f t="shared" si="4"/>
        <v>4</v>
      </c>
      <c r="H55" s="3">
        <f t="shared" si="5"/>
        <v>0</v>
      </c>
    </row>
    <row r="56" spans="1:12" x14ac:dyDescent="0.25">
      <c r="A56" s="4" t="s">
        <v>112</v>
      </c>
      <c r="B56" s="4" t="s">
        <v>111</v>
      </c>
      <c r="C56" s="4" t="s">
        <v>111</v>
      </c>
      <c r="D56" s="4">
        <v>3</v>
      </c>
      <c r="E56" s="4" t="str">
        <f t="shared" si="2"/>
        <v>Jagoda</v>
      </c>
      <c r="F56" s="4">
        <f t="shared" si="3"/>
        <v>1</v>
      </c>
      <c r="G56" s="4">
        <f t="shared" si="4"/>
        <v>3</v>
      </c>
      <c r="H56" s="4">
        <f t="shared" si="5"/>
        <v>0</v>
      </c>
      <c r="I56">
        <f>30-SUM(F56:F85)</f>
        <v>14</v>
      </c>
      <c r="J56">
        <f>30-I56</f>
        <v>16</v>
      </c>
      <c r="K56">
        <f>SUM(G56:G85)/I56</f>
        <v>4.5</v>
      </c>
      <c r="L56">
        <f>SUM(H56:H85)/J56</f>
        <v>3.3125</v>
      </c>
    </row>
    <row r="57" spans="1:12" x14ac:dyDescent="0.25">
      <c r="A57" s="4" t="s">
        <v>130</v>
      </c>
      <c r="B57" s="4" t="s">
        <v>129</v>
      </c>
      <c r="C57" s="4" t="s">
        <v>129</v>
      </c>
      <c r="D57" s="4">
        <v>4</v>
      </c>
      <c r="E57" s="4" t="str">
        <f t="shared" si="2"/>
        <v>Dorota</v>
      </c>
      <c r="F57" s="4">
        <f t="shared" si="3"/>
        <v>1</v>
      </c>
      <c r="G57" s="4">
        <f t="shared" si="4"/>
        <v>4</v>
      </c>
      <c r="H57" s="4">
        <f t="shared" si="5"/>
        <v>0</v>
      </c>
    </row>
    <row r="58" spans="1:12" x14ac:dyDescent="0.25">
      <c r="A58" s="4" t="s">
        <v>132</v>
      </c>
      <c r="B58" s="4" t="s">
        <v>131</v>
      </c>
      <c r="C58" s="4" t="s">
        <v>131</v>
      </c>
      <c r="D58" s="4">
        <v>4</v>
      </c>
      <c r="E58" s="4" t="str">
        <f t="shared" si="2"/>
        <v>Wiesława</v>
      </c>
      <c r="F58" s="4">
        <f t="shared" si="3"/>
        <v>1</v>
      </c>
      <c r="G58" s="4">
        <f t="shared" si="4"/>
        <v>4</v>
      </c>
      <c r="H58" s="4">
        <f t="shared" si="5"/>
        <v>0</v>
      </c>
    </row>
    <row r="59" spans="1:12" x14ac:dyDescent="0.25">
      <c r="A59" s="4" t="s">
        <v>134</v>
      </c>
      <c r="B59" s="4" t="s">
        <v>133</v>
      </c>
      <c r="C59" s="4" t="s">
        <v>133</v>
      </c>
      <c r="D59" s="4">
        <v>4</v>
      </c>
      <c r="E59" s="4" t="str">
        <f t="shared" si="2"/>
        <v>Lech</v>
      </c>
      <c r="F59" s="4">
        <f t="shared" si="3"/>
        <v>0</v>
      </c>
      <c r="G59" s="4">
        <f t="shared" si="4"/>
        <v>0</v>
      </c>
      <c r="H59" s="4">
        <f t="shared" si="5"/>
        <v>4</v>
      </c>
    </row>
    <row r="60" spans="1:12" x14ac:dyDescent="0.25">
      <c r="A60" s="4" t="s">
        <v>136</v>
      </c>
      <c r="B60" s="4" t="s">
        <v>135</v>
      </c>
      <c r="C60" s="4" t="s">
        <v>135</v>
      </c>
      <c r="D60" s="4">
        <v>4</v>
      </c>
      <c r="E60" s="4" t="str">
        <f t="shared" si="2"/>
        <v>Lidia</v>
      </c>
      <c r="F60" s="4">
        <f t="shared" si="3"/>
        <v>1</v>
      </c>
      <c r="G60" s="4">
        <f t="shared" si="4"/>
        <v>4</v>
      </c>
      <c r="H60" s="4">
        <f t="shared" si="5"/>
        <v>0</v>
      </c>
    </row>
    <row r="61" spans="1:12" x14ac:dyDescent="0.25">
      <c r="A61" s="4" t="s">
        <v>138</v>
      </c>
      <c r="B61" s="4" t="s">
        <v>137</v>
      </c>
      <c r="C61" s="4" t="s">
        <v>137</v>
      </c>
      <c r="D61" s="4">
        <v>4</v>
      </c>
      <c r="E61" s="4" t="str">
        <f t="shared" si="2"/>
        <v>Zyta</v>
      </c>
      <c r="F61" s="4">
        <f t="shared" si="3"/>
        <v>1</v>
      </c>
      <c r="G61" s="4">
        <f t="shared" si="4"/>
        <v>4</v>
      </c>
      <c r="H61" s="4">
        <f t="shared" si="5"/>
        <v>0</v>
      </c>
    </row>
    <row r="62" spans="1:12" x14ac:dyDescent="0.25">
      <c r="A62" s="4" t="s">
        <v>140</v>
      </c>
      <c r="B62" s="4" t="s">
        <v>139</v>
      </c>
      <c r="C62" s="4" t="s">
        <v>139</v>
      </c>
      <c r="D62" s="4">
        <v>2</v>
      </c>
      <c r="E62" s="4" t="str">
        <f t="shared" si="2"/>
        <v>Henryk</v>
      </c>
      <c r="F62" s="4">
        <f t="shared" si="3"/>
        <v>0</v>
      </c>
      <c r="G62" s="4">
        <f t="shared" si="4"/>
        <v>0</v>
      </c>
      <c r="H62" s="4">
        <f t="shared" si="5"/>
        <v>2</v>
      </c>
    </row>
    <row r="63" spans="1:12" x14ac:dyDescent="0.25">
      <c r="A63" s="4" t="s">
        <v>142</v>
      </c>
      <c r="B63" s="4" t="s">
        <v>141</v>
      </c>
      <c r="C63" s="4" t="s">
        <v>141</v>
      </c>
      <c r="D63" s="4">
        <v>4</v>
      </c>
      <c r="E63" s="4" t="str">
        <f t="shared" si="2"/>
        <v>Julian</v>
      </c>
      <c r="F63" s="4">
        <f t="shared" si="3"/>
        <v>0</v>
      </c>
      <c r="G63" s="4">
        <f t="shared" si="4"/>
        <v>0</v>
      </c>
      <c r="H63" s="4">
        <f t="shared" si="5"/>
        <v>4</v>
      </c>
    </row>
    <row r="64" spans="1:12" x14ac:dyDescent="0.25">
      <c r="A64" s="4" t="s">
        <v>144</v>
      </c>
      <c r="B64" s="4" t="s">
        <v>143</v>
      </c>
      <c r="C64" s="4" t="s">
        <v>143</v>
      </c>
      <c r="D64" s="4">
        <v>5</v>
      </c>
      <c r="E64" s="4" t="str">
        <f t="shared" si="2"/>
        <v>Krzysztof</v>
      </c>
      <c r="F64" s="4">
        <f t="shared" si="3"/>
        <v>0</v>
      </c>
      <c r="G64" s="4">
        <f t="shared" si="4"/>
        <v>0</v>
      </c>
      <c r="H64" s="4">
        <f t="shared" si="5"/>
        <v>5</v>
      </c>
    </row>
    <row r="65" spans="1:8" x14ac:dyDescent="0.25">
      <c r="A65" s="4" t="s">
        <v>146</v>
      </c>
      <c r="B65" s="4" t="s">
        <v>145</v>
      </c>
      <c r="C65" s="4" t="s">
        <v>145</v>
      </c>
      <c r="D65" s="4">
        <v>4</v>
      </c>
      <c r="E65" s="4" t="str">
        <f t="shared" si="2"/>
        <v>Alojzy</v>
      </c>
      <c r="F65" s="4">
        <f t="shared" si="3"/>
        <v>0</v>
      </c>
      <c r="G65" s="4">
        <f t="shared" si="4"/>
        <v>0</v>
      </c>
      <c r="H65" s="4">
        <f t="shared" si="5"/>
        <v>4</v>
      </c>
    </row>
    <row r="66" spans="1:8" x14ac:dyDescent="0.25">
      <c r="A66" s="4" t="s">
        <v>148</v>
      </c>
      <c r="B66" s="4" t="s">
        <v>147</v>
      </c>
      <c r="C66" s="4" t="s">
        <v>147</v>
      </c>
      <c r="D66" s="4">
        <v>4</v>
      </c>
      <c r="E66" s="4" t="str">
        <f t="shared" si="2"/>
        <v>Jolanta</v>
      </c>
      <c r="F66" s="4">
        <f t="shared" si="3"/>
        <v>1</v>
      </c>
      <c r="G66" s="4">
        <f t="shared" ref="G66:G97" si="6">IF(F66=1,D66,0)</f>
        <v>4</v>
      </c>
      <c r="H66" s="4">
        <f t="shared" ref="H66:H97" si="7">IF(F66=0,D66,0)</f>
        <v>0</v>
      </c>
    </row>
    <row r="67" spans="1:8" x14ac:dyDescent="0.25">
      <c r="A67" s="4" t="s">
        <v>114</v>
      </c>
      <c r="B67" s="4" t="s">
        <v>113</v>
      </c>
      <c r="C67" s="4" t="s">
        <v>113</v>
      </c>
      <c r="D67" s="4">
        <v>3</v>
      </c>
      <c r="E67" s="4" t="str">
        <f t="shared" ref="E67:E114" si="8">_xlfn.TEXTBEFORE(A67," ")</f>
        <v>Mariusz</v>
      </c>
      <c r="F67" s="4">
        <f t="shared" ref="F67:F114" si="9">IF(RIGHT(E67,1)="a",1,0)</f>
        <v>0</v>
      </c>
      <c r="G67" s="4">
        <f t="shared" si="6"/>
        <v>0</v>
      </c>
      <c r="H67" s="4">
        <f t="shared" si="7"/>
        <v>3</v>
      </c>
    </row>
    <row r="68" spans="1:8" x14ac:dyDescent="0.25">
      <c r="A68" s="4" t="s">
        <v>150</v>
      </c>
      <c r="B68" s="4" t="s">
        <v>149</v>
      </c>
      <c r="C68" s="4" t="s">
        <v>149</v>
      </c>
      <c r="D68" s="4">
        <v>4</v>
      </c>
      <c r="E68" s="4" t="str">
        <f t="shared" si="8"/>
        <v>Agnieszka</v>
      </c>
      <c r="F68" s="4">
        <f t="shared" si="9"/>
        <v>1</v>
      </c>
      <c r="G68" s="4">
        <f t="shared" si="6"/>
        <v>4</v>
      </c>
      <c r="H68" s="4">
        <f t="shared" si="7"/>
        <v>0</v>
      </c>
    </row>
    <row r="69" spans="1:8" x14ac:dyDescent="0.25">
      <c r="A69" s="4" t="s">
        <v>152</v>
      </c>
      <c r="B69" s="4" t="s">
        <v>151</v>
      </c>
      <c r="C69" s="4" t="s">
        <v>151</v>
      </c>
      <c r="D69" s="4">
        <v>4</v>
      </c>
      <c r="E69" s="4" t="str">
        <f t="shared" si="8"/>
        <v>Eryka</v>
      </c>
      <c r="F69" s="4">
        <f t="shared" si="9"/>
        <v>1</v>
      </c>
      <c r="G69" s="4">
        <f t="shared" si="6"/>
        <v>4</v>
      </c>
      <c r="H69" s="4">
        <f t="shared" si="7"/>
        <v>0</v>
      </c>
    </row>
    <row r="70" spans="1:8" x14ac:dyDescent="0.25">
      <c r="A70" s="4" t="s">
        <v>154</v>
      </c>
      <c r="B70" s="4" t="s">
        <v>153</v>
      </c>
      <c r="C70" s="4" t="s">
        <v>153</v>
      </c>
      <c r="D70" s="4">
        <v>3</v>
      </c>
      <c r="E70" s="4" t="str">
        <f t="shared" si="8"/>
        <v>Sławomir</v>
      </c>
      <c r="F70" s="4">
        <f t="shared" si="9"/>
        <v>0</v>
      </c>
      <c r="G70" s="4">
        <f t="shared" si="6"/>
        <v>0</v>
      </c>
      <c r="H70" s="4">
        <f t="shared" si="7"/>
        <v>3</v>
      </c>
    </row>
    <row r="71" spans="1:8" x14ac:dyDescent="0.25">
      <c r="A71" s="4" t="s">
        <v>156</v>
      </c>
      <c r="B71" s="4" t="s">
        <v>155</v>
      </c>
      <c r="C71" s="4" t="s">
        <v>155</v>
      </c>
      <c r="D71" s="4">
        <v>3</v>
      </c>
      <c r="E71" s="4" t="str">
        <f t="shared" si="8"/>
        <v>Jan</v>
      </c>
      <c r="F71" s="4">
        <f t="shared" si="9"/>
        <v>0</v>
      </c>
      <c r="G71" s="4">
        <f t="shared" si="6"/>
        <v>0</v>
      </c>
      <c r="H71" s="4">
        <f t="shared" si="7"/>
        <v>3</v>
      </c>
    </row>
    <row r="72" spans="1:8" x14ac:dyDescent="0.25">
      <c r="A72" s="4" t="s">
        <v>158</v>
      </c>
      <c r="B72" s="4" t="s">
        <v>157</v>
      </c>
      <c r="C72" s="4" t="s">
        <v>157</v>
      </c>
      <c r="D72" s="4">
        <v>4</v>
      </c>
      <c r="E72" s="4" t="str">
        <f t="shared" si="8"/>
        <v>Mariusz</v>
      </c>
      <c r="F72" s="4">
        <f t="shared" si="9"/>
        <v>0</v>
      </c>
      <c r="G72" s="4">
        <f t="shared" si="6"/>
        <v>0</v>
      </c>
      <c r="H72" s="4">
        <f t="shared" si="7"/>
        <v>4</v>
      </c>
    </row>
    <row r="73" spans="1:8" x14ac:dyDescent="0.25">
      <c r="A73" s="4" t="s">
        <v>160</v>
      </c>
      <c r="B73" s="4" t="s">
        <v>159</v>
      </c>
      <c r="C73" s="4" t="s">
        <v>159</v>
      </c>
      <c r="D73" s="4">
        <v>4</v>
      </c>
      <c r="E73" s="4" t="str">
        <f t="shared" si="8"/>
        <v>Ewa</v>
      </c>
      <c r="F73" s="4">
        <f t="shared" si="9"/>
        <v>1</v>
      </c>
      <c r="G73" s="4">
        <f t="shared" si="6"/>
        <v>4</v>
      </c>
      <c r="H73" s="4">
        <f t="shared" si="7"/>
        <v>0</v>
      </c>
    </row>
    <row r="74" spans="1:8" x14ac:dyDescent="0.25">
      <c r="A74" s="4" t="s">
        <v>162</v>
      </c>
      <c r="B74" s="4" t="s">
        <v>161</v>
      </c>
      <c r="C74" s="4" t="s">
        <v>161</v>
      </c>
      <c r="D74" s="4">
        <v>4</v>
      </c>
      <c r="E74" s="4" t="str">
        <f t="shared" si="8"/>
        <v>Ela</v>
      </c>
      <c r="F74" s="4">
        <f t="shared" si="9"/>
        <v>1</v>
      </c>
      <c r="G74" s="4">
        <f t="shared" si="6"/>
        <v>4</v>
      </c>
      <c r="H74" s="4">
        <f t="shared" si="7"/>
        <v>0</v>
      </c>
    </row>
    <row r="75" spans="1:8" x14ac:dyDescent="0.25">
      <c r="A75" s="4" t="s">
        <v>164</v>
      </c>
      <c r="B75" s="4" t="s">
        <v>163</v>
      </c>
      <c r="C75" s="4" t="s">
        <v>163</v>
      </c>
      <c r="D75" s="4">
        <v>4</v>
      </c>
      <c r="E75" s="4" t="str">
        <f t="shared" si="8"/>
        <v>Henryk</v>
      </c>
      <c r="F75" s="4">
        <f t="shared" si="9"/>
        <v>0</v>
      </c>
      <c r="G75" s="4">
        <f t="shared" si="6"/>
        <v>0</v>
      </c>
      <c r="H75" s="4">
        <f t="shared" si="7"/>
        <v>4</v>
      </c>
    </row>
    <row r="76" spans="1:8" x14ac:dyDescent="0.25">
      <c r="A76" s="4" t="s">
        <v>166</v>
      </c>
      <c r="B76" s="4" t="s">
        <v>165</v>
      </c>
      <c r="C76" s="4" t="s">
        <v>165</v>
      </c>
      <c r="D76" s="4">
        <v>4</v>
      </c>
      <c r="E76" s="4" t="str">
        <f t="shared" si="8"/>
        <v>Oliwia</v>
      </c>
      <c r="F76" s="4">
        <f t="shared" si="9"/>
        <v>1</v>
      </c>
      <c r="G76" s="4">
        <f t="shared" si="6"/>
        <v>4</v>
      </c>
      <c r="H76" s="4">
        <f t="shared" si="7"/>
        <v>0</v>
      </c>
    </row>
    <row r="77" spans="1:8" x14ac:dyDescent="0.25">
      <c r="A77" s="4" t="s">
        <v>168</v>
      </c>
      <c r="B77" s="4" t="s">
        <v>167</v>
      </c>
      <c r="C77" s="4" t="s">
        <v>167</v>
      </c>
      <c r="D77" s="4">
        <v>4</v>
      </c>
      <c r="E77" s="4" t="str">
        <f t="shared" si="8"/>
        <v>Inga</v>
      </c>
      <c r="F77" s="4">
        <f t="shared" si="9"/>
        <v>1</v>
      </c>
      <c r="G77" s="4">
        <f t="shared" si="6"/>
        <v>4</v>
      </c>
      <c r="H77" s="4">
        <f t="shared" si="7"/>
        <v>0</v>
      </c>
    </row>
    <row r="78" spans="1:8" x14ac:dyDescent="0.25">
      <c r="A78" s="4" t="s">
        <v>116</v>
      </c>
      <c r="B78" s="4" t="s">
        <v>115</v>
      </c>
      <c r="C78" s="4" t="s">
        <v>115</v>
      </c>
      <c r="D78" s="4">
        <v>4</v>
      </c>
      <c r="E78" s="4" t="str">
        <f t="shared" si="8"/>
        <v>Jan</v>
      </c>
      <c r="F78" s="4">
        <f t="shared" si="9"/>
        <v>0</v>
      </c>
      <c r="G78" s="4">
        <f t="shared" si="6"/>
        <v>0</v>
      </c>
      <c r="H78" s="4">
        <f t="shared" si="7"/>
        <v>4</v>
      </c>
    </row>
    <row r="79" spans="1:8" x14ac:dyDescent="0.25">
      <c r="A79" s="4" t="s">
        <v>170</v>
      </c>
      <c r="B79" s="4" t="s">
        <v>169</v>
      </c>
      <c r="C79" s="4" t="s">
        <v>169</v>
      </c>
      <c r="D79" s="4">
        <v>3</v>
      </c>
      <c r="E79" s="4" t="str">
        <f t="shared" si="8"/>
        <v>Dariusz</v>
      </c>
      <c r="F79" s="4">
        <f t="shared" si="9"/>
        <v>0</v>
      </c>
      <c r="G79" s="4">
        <f t="shared" si="6"/>
        <v>0</v>
      </c>
      <c r="H79" s="4">
        <f t="shared" si="7"/>
        <v>3</v>
      </c>
    </row>
    <row r="80" spans="1:8" x14ac:dyDescent="0.25">
      <c r="A80" s="4" t="s">
        <v>118</v>
      </c>
      <c r="B80" s="4" t="s">
        <v>117</v>
      </c>
      <c r="C80" s="4" t="s">
        <v>117</v>
      </c>
      <c r="D80" s="4">
        <v>5</v>
      </c>
      <c r="E80" s="4" t="str">
        <f t="shared" si="8"/>
        <v>Eryka</v>
      </c>
      <c r="F80" s="4">
        <f t="shared" si="9"/>
        <v>1</v>
      </c>
      <c r="G80" s="4">
        <f t="shared" si="6"/>
        <v>5</v>
      </c>
      <c r="H80" s="4">
        <f t="shared" si="7"/>
        <v>0</v>
      </c>
    </row>
    <row r="81" spans="1:12" x14ac:dyDescent="0.25">
      <c r="A81" s="4" t="s">
        <v>120</v>
      </c>
      <c r="B81" s="4" t="s">
        <v>119</v>
      </c>
      <c r="C81" s="4" t="s">
        <v>119</v>
      </c>
      <c r="D81" s="4">
        <v>4</v>
      </c>
      <c r="E81" s="4" t="str">
        <f t="shared" si="8"/>
        <v>Jolanta</v>
      </c>
      <c r="F81" s="4">
        <f t="shared" si="9"/>
        <v>1</v>
      </c>
      <c r="G81" s="4">
        <f t="shared" si="6"/>
        <v>4</v>
      </c>
      <c r="H81" s="4">
        <f t="shared" si="7"/>
        <v>0</v>
      </c>
    </row>
    <row r="82" spans="1:12" x14ac:dyDescent="0.25">
      <c r="A82" s="4" t="s">
        <v>122</v>
      </c>
      <c r="B82" s="4" t="s">
        <v>121</v>
      </c>
      <c r="C82" s="4" t="s">
        <v>121</v>
      </c>
      <c r="D82" s="4">
        <v>6</v>
      </c>
      <c r="E82" s="4" t="str">
        <f t="shared" si="8"/>
        <v>Maksymilian</v>
      </c>
      <c r="F82" s="4">
        <f t="shared" si="9"/>
        <v>0</v>
      </c>
      <c r="G82" s="4">
        <f t="shared" si="6"/>
        <v>0</v>
      </c>
      <c r="H82" s="4">
        <f t="shared" si="7"/>
        <v>6</v>
      </c>
    </row>
    <row r="83" spans="1:12" x14ac:dyDescent="0.25">
      <c r="A83" s="4" t="s">
        <v>124</v>
      </c>
      <c r="B83" s="4" t="s">
        <v>123</v>
      </c>
      <c r="C83" s="4" t="s">
        <v>123</v>
      </c>
      <c r="D83" s="4">
        <v>5</v>
      </c>
      <c r="E83" s="4" t="str">
        <f t="shared" si="8"/>
        <v>Wanda</v>
      </c>
      <c r="F83" s="4">
        <f t="shared" si="9"/>
        <v>1</v>
      </c>
      <c r="G83" s="4">
        <f t="shared" si="6"/>
        <v>5</v>
      </c>
      <c r="H83" s="4">
        <f t="shared" si="7"/>
        <v>0</v>
      </c>
    </row>
    <row r="84" spans="1:12" x14ac:dyDescent="0.25">
      <c r="A84" s="4" t="s">
        <v>126</v>
      </c>
      <c r="B84" s="4" t="s">
        <v>125</v>
      </c>
      <c r="C84" s="4" t="s">
        <v>125</v>
      </c>
      <c r="D84" s="4">
        <v>2</v>
      </c>
      <c r="E84" s="4" t="str">
        <f t="shared" si="8"/>
        <v>Danuta</v>
      </c>
      <c r="F84" s="4">
        <f t="shared" si="9"/>
        <v>1</v>
      </c>
      <c r="G84" s="4">
        <f t="shared" si="6"/>
        <v>2</v>
      </c>
      <c r="H84" s="4">
        <f t="shared" si="7"/>
        <v>0</v>
      </c>
    </row>
    <row r="85" spans="1:12" x14ac:dyDescent="0.25">
      <c r="A85" s="4" t="s">
        <v>128</v>
      </c>
      <c r="B85" s="4" t="s">
        <v>127</v>
      </c>
      <c r="C85" s="4" t="s">
        <v>127</v>
      </c>
      <c r="D85" s="4">
        <v>4</v>
      </c>
      <c r="E85" s="4" t="str">
        <f t="shared" si="8"/>
        <v>Czesłąw</v>
      </c>
      <c r="F85" s="4">
        <f t="shared" si="9"/>
        <v>0</v>
      </c>
      <c r="G85" s="4">
        <f t="shared" si="6"/>
        <v>0</v>
      </c>
      <c r="H85" s="4">
        <f t="shared" si="7"/>
        <v>4</v>
      </c>
    </row>
    <row r="86" spans="1:12" x14ac:dyDescent="0.25">
      <c r="A86" s="5" t="s">
        <v>172</v>
      </c>
      <c r="B86" s="5" t="s">
        <v>171</v>
      </c>
      <c r="C86" s="5" t="s">
        <v>171</v>
      </c>
      <c r="D86" s="5">
        <v>4</v>
      </c>
      <c r="E86" s="5" t="str">
        <f t="shared" si="8"/>
        <v>Waldemar</v>
      </c>
      <c r="F86" s="5">
        <f t="shared" si="9"/>
        <v>0</v>
      </c>
      <c r="G86" s="5">
        <f t="shared" si="6"/>
        <v>0</v>
      </c>
      <c r="H86" s="5">
        <f t="shared" si="7"/>
        <v>4</v>
      </c>
      <c r="I86">
        <f>29-SUM(F86:F114)</f>
        <v>15</v>
      </c>
      <c r="J86">
        <f>29-I86</f>
        <v>14</v>
      </c>
      <c r="K86">
        <f>SUM(G86:G114)/I86</f>
        <v>3.3333333333333335</v>
      </c>
      <c r="L86">
        <f>SUM(H86:H114)/J86</f>
        <v>4.2857142857142856</v>
      </c>
    </row>
    <row r="87" spans="1:12" x14ac:dyDescent="0.25">
      <c r="A87" s="5" t="s">
        <v>190</v>
      </c>
      <c r="B87" s="5" t="s">
        <v>189</v>
      </c>
      <c r="C87" s="5" t="s">
        <v>189</v>
      </c>
      <c r="D87" s="5">
        <v>4</v>
      </c>
      <c r="E87" s="5" t="str">
        <f t="shared" si="8"/>
        <v>Janusz</v>
      </c>
      <c r="F87" s="5">
        <f t="shared" si="9"/>
        <v>0</v>
      </c>
      <c r="G87" s="5">
        <f t="shared" si="6"/>
        <v>0</v>
      </c>
      <c r="H87" s="5">
        <f t="shared" si="7"/>
        <v>4</v>
      </c>
    </row>
    <row r="88" spans="1:12" x14ac:dyDescent="0.25">
      <c r="A88" s="5" t="s">
        <v>192</v>
      </c>
      <c r="B88" s="5" t="s">
        <v>191</v>
      </c>
      <c r="C88" s="5" t="s">
        <v>191</v>
      </c>
      <c r="D88" s="5">
        <v>4</v>
      </c>
      <c r="E88" s="5" t="str">
        <f t="shared" si="8"/>
        <v>Julian</v>
      </c>
      <c r="F88" s="5">
        <f t="shared" si="9"/>
        <v>0</v>
      </c>
      <c r="G88" s="5">
        <f t="shared" si="6"/>
        <v>0</v>
      </c>
      <c r="H88" s="5">
        <f t="shared" si="7"/>
        <v>4</v>
      </c>
    </row>
    <row r="89" spans="1:12" x14ac:dyDescent="0.25">
      <c r="A89" s="5" t="s">
        <v>194</v>
      </c>
      <c r="B89" s="5" t="s">
        <v>193</v>
      </c>
      <c r="C89" s="5" t="s">
        <v>193</v>
      </c>
      <c r="D89" s="5">
        <v>4</v>
      </c>
      <c r="E89" s="5" t="str">
        <f t="shared" si="8"/>
        <v>Magdalena</v>
      </c>
      <c r="F89" s="5">
        <f t="shared" si="9"/>
        <v>1</v>
      </c>
      <c r="G89" s="5">
        <f t="shared" si="6"/>
        <v>4</v>
      </c>
      <c r="H89" s="5">
        <f t="shared" si="7"/>
        <v>0</v>
      </c>
    </row>
    <row r="90" spans="1:12" x14ac:dyDescent="0.25">
      <c r="A90" s="5" t="s">
        <v>196</v>
      </c>
      <c r="B90" s="5" t="s">
        <v>195</v>
      </c>
      <c r="C90" s="5" t="s">
        <v>195</v>
      </c>
      <c r="D90" s="5">
        <v>4</v>
      </c>
      <c r="E90" s="5" t="str">
        <f t="shared" si="8"/>
        <v>Mirek</v>
      </c>
      <c r="F90" s="5">
        <f t="shared" si="9"/>
        <v>0</v>
      </c>
      <c r="G90" s="5">
        <f t="shared" si="6"/>
        <v>0</v>
      </c>
      <c r="H90" s="5">
        <f t="shared" si="7"/>
        <v>4</v>
      </c>
    </row>
    <row r="91" spans="1:12" x14ac:dyDescent="0.25">
      <c r="A91" s="5" t="s">
        <v>198</v>
      </c>
      <c r="B91" s="5" t="s">
        <v>197</v>
      </c>
      <c r="C91" s="5" t="s">
        <v>197</v>
      </c>
      <c r="D91" s="5">
        <v>3</v>
      </c>
      <c r="E91" s="5" t="str">
        <f t="shared" si="8"/>
        <v>Beata</v>
      </c>
      <c r="F91" s="5">
        <f t="shared" si="9"/>
        <v>1</v>
      </c>
      <c r="G91" s="5">
        <f t="shared" si="6"/>
        <v>3</v>
      </c>
      <c r="H91" s="5">
        <f t="shared" si="7"/>
        <v>0</v>
      </c>
    </row>
    <row r="92" spans="1:12" x14ac:dyDescent="0.25">
      <c r="A92" s="5" t="s">
        <v>200</v>
      </c>
      <c r="B92" s="5" t="s">
        <v>199</v>
      </c>
      <c r="C92" s="5" t="s">
        <v>199</v>
      </c>
      <c r="D92" s="5">
        <v>3</v>
      </c>
      <c r="E92" s="5" t="str">
        <f t="shared" si="8"/>
        <v>Bazyli</v>
      </c>
      <c r="F92" s="5">
        <f t="shared" si="9"/>
        <v>0</v>
      </c>
      <c r="G92" s="5">
        <f t="shared" si="6"/>
        <v>0</v>
      </c>
      <c r="H92" s="5">
        <f t="shared" si="7"/>
        <v>3</v>
      </c>
    </row>
    <row r="93" spans="1:12" x14ac:dyDescent="0.25">
      <c r="A93" s="5" t="s">
        <v>202</v>
      </c>
      <c r="B93" s="5" t="s">
        <v>201</v>
      </c>
      <c r="C93" s="5" t="s">
        <v>201</v>
      </c>
      <c r="D93" s="5">
        <v>4</v>
      </c>
      <c r="E93" s="5" t="str">
        <f t="shared" si="8"/>
        <v>Sylwia</v>
      </c>
      <c r="F93" s="5">
        <f t="shared" si="9"/>
        <v>1</v>
      </c>
      <c r="G93" s="5">
        <f t="shared" si="6"/>
        <v>4</v>
      </c>
      <c r="H93" s="5">
        <f t="shared" si="7"/>
        <v>0</v>
      </c>
    </row>
    <row r="94" spans="1:12" x14ac:dyDescent="0.25">
      <c r="A94" s="5" t="s">
        <v>204</v>
      </c>
      <c r="B94" s="5" t="s">
        <v>203</v>
      </c>
      <c r="C94" s="5" t="s">
        <v>203</v>
      </c>
      <c r="D94" s="5">
        <v>3</v>
      </c>
      <c r="E94" s="5" t="str">
        <f t="shared" si="8"/>
        <v>Maria</v>
      </c>
      <c r="F94" s="5">
        <f t="shared" si="9"/>
        <v>1</v>
      </c>
      <c r="G94" s="5">
        <f t="shared" si="6"/>
        <v>3</v>
      </c>
      <c r="H94" s="5">
        <f t="shared" si="7"/>
        <v>0</v>
      </c>
    </row>
    <row r="95" spans="1:12" x14ac:dyDescent="0.25">
      <c r="A95" s="5" t="s">
        <v>206</v>
      </c>
      <c r="B95" s="5" t="s">
        <v>205</v>
      </c>
      <c r="C95" s="5" t="s">
        <v>205</v>
      </c>
      <c r="D95" s="5">
        <v>4</v>
      </c>
      <c r="E95" s="5" t="str">
        <f t="shared" si="8"/>
        <v>Kazimierz</v>
      </c>
      <c r="F95" s="5">
        <f t="shared" si="9"/>
        <v>0</v>
      </c>
      <c r="G95" s="5">
        <f t="shared" si="6"/>
        <v>0</v>
      </c>
      <c r="H95" s="5">
        <f t="shared" si="7"/>
        <v>4</v>
      </c>
    </row>
    <row r="96" spans="1:12" x14ac:dyDescent="0.25">
      <c r="A96" s="5" t="s">
        <v>208</v>
      </c>
      <c r="B96" s="5" t="s">
        <v>207</v>
      </c>
      <c r="C96" s="5" t="s">
        <v>207</v>
      </c>
      <c r="D96" s="5">
        <v>5</v>
      </c>
      <c r="E96" s="5" t="str">
        <f t="shared" si="8"/>
        <v>Jan</v>
      </c>
      <c r="F96" s="5">
        <f t="shared" si="9"/>
        <v>0</v>
      </c>
      <c r="G96" s="5">
        <f t="shared" si="6"/>
        <v>0</v>
      </c>
      <c r="H96" s="5">
        <f t="shared" si="7"/>
        <v>5</v>
      </c>
    </row>
    <row r="97" spans="1:8" x14ac:dyDescent="0.25">
      <c r="A97" s="5" t="s">
        <v>174</v>
      </c>
      <c r="B97" s="5" t="s">
        <v>173</v>
      </c>
      <c r="C97" s="5" t="s">
        <v>173</v>
      </c>
      <c r="D97" s="5">
        <v>4</v>
      </c>
      <c r="E97" s="5" t="str">
        <f t="shared" si="8"/>
        <v>Wiesława</v>
      </c>
      <c r="F97" s="5">
        <f t="shared" si="9"/>
        <v>1</v>
      </c>
      <c r="G97" s="5">
        <f t="shared" si="6"/>
        <v>4</v>
      </c>
      <c r="H97" s="5">
        <f t="shared" si="7"/>
        <v>0</v>
      </c>
    </row>
    <row r="98" spans="1:8" x14ac:dyDescent="0.25">
      <c r="A98" s="5" t="s">
        <v>210</v>
      </c>
      <c r="B98" s="5" t="s">
        <v>209</v>
      </c>
      <c r="C98" s="5" t="s">
        <v>209</v>
      </c>
      <c r="D98" s="5">
        <v>3</v>
      </c>
      <c r="E98" s="5" t="str">
        <f t="shared" si="8"/>
        <v>Maria</v>
      </c>
      <c r="F98" s="5">
        <f t="shared" si="9"/>
        <v>1</v>
      </c>
      <c r="G98" s="5">
        <f t="shared" ref="G98:G129" si="10">IF(F98=1,D98,0)</f>
        <v>3</v>
      </c>
      <c r="H98" s="5">
        <f t="shared" ref="H98:H114" si="11">IF(F98=0,D98,0)</f>
        <v>0</v>
      </c>
    </row>
    <row r="99" spans="1:8" x14ac:dyDescent="0.25">
      <c r="A99" s="5" t="s">
        <v>212</v>
      </c>
      <c r="B99" s="5" t="s">
        <v>211</v>
      </c>
      <c r="C99" s="5" t="s">
        <v>211</v>
      </c>
      <c r="D99" s="5">
        <v>5</v>
      </c>
      <c r="E99" s="5" t="str">
        <f t="shared" si="8"/>
        <v>Eliza</v>
      </c>
      <c r="F99" s="5">
        <f t="shared" si="9"/>
        <v>1</v>
      </c>
      <c r="G99" s="5">
        <f t="shared" si="10"/>
        <v>5</v>
      </c>
      <c r="H99" s="5">
        <f t="shared" si="11"/>
        <v>0</v>
      </c>
    </row>
    <row r="100" spans="1:8" x14ac:dyDescent="0.25">
      <c r="A100" s="5" t="s">
        <v>214</v>
      </c>
      <c r="B100" s="5" t="s">
        <v>213</v>
      </c>
      <c r="C100" s="5" t="s">
        <v>213</v>
      </c>
      <c r="D100" s="5">
        <v>4</v>
      </c>
      <c r="E100" s="5" t="str">
        <f t="shared" si="8"/>
        <v>Adela</v>
      </c>
      <c r="F100" s="5">
        <f t="shared" si="9"/>
        <v>1</v>
      </c>
      <c r="G100" s="5">
        <f t="shared" si="10"/>
        <v>4</v>
      </c>
      <c r="H100" s="5">
        <f t="shared" si="11"/>
        <v>0</v>
      </c>
    </row>
    <row r="101" spans="1:8" x14ac:dyDescent="0.25">
      <c r="A101" s="5" t="s">
        <v>216</v>
      </c>
      <c r="B101" s="5" t="s">
        <v>215</v>
      </c>
      <c r="C101" s="5" t="s">
        <v>215</v>
      </c>
      <c r="D101" s="5">
        <v>3</v>
      </c>
      <c r="E101" s="5" t="str">
        <f t="shared" si="8"/>
        <v>Tamara</v>
      </c>
      <c r="F101" s="5">
        <f t="shared" si="9"/>
        <v>1</v>
      </c>
      <c r="G101" s="5">
        <f t="shared" si="10"/>
        <v>3</v>
      </c>
      <c r="H101" s="5">
        <f t="shared" si="11"/>
        <v>0</v>
      </c>
    </row>
    <row r="102" spans="1:8" x14ac:dyDescent="0.25">
      <c r="A102" s="5" t="s">
        <v>218</v>
      </c>
      <c r="B102" s="5" t="s">
        <v>217</v>
      </c>
      <c r="C102" s="5" t="s">
        <v>217</v>
      </c>
      <c r="D102" s="5">
        <v>5</v>
      </c>
      <c r="E102" s="5" t="str">
        <f t="shared" si="8"/>
        <v>Klemens</v>
      </c>
      <c r="F102" s="5">
        <f t="shared" si="9"/>
        <v>0</v>
      </c>
      <c r="G102" s="5">
        <f t="shared" si="10"/>
        <v>0</v>
      </c>
      <c r="H102" s="5">
        <f t="shared" si="11"/>
        <v>5</v>
      </c>
    </row>
    <row r="103" spans="1:8" x14ac:dyDescent="0.25">
      <c r="A103" s="5" t="s">
        <v>220</v>
      </c>
      <c r="B103" s="5" t="s">
        <v>219</v>
      </c>
      <c r="C103" s="5" t="s">
        <v>219</v>
      </c>
      <c r="D103" s="5">
        <v>4</v>
      </c>
      <c r="E103" s="5" t="str">
        <f t="shared" si="8"/>
        <v>Kazimierz</v>
      </c>
      <c r="F103" s="5">
        <f t="shared" si="9"/>
        <v>0</v>
      </c>
      <c r="G103" s="5">
        <f t="shared" si="10"/>
        <v>0</v>
      </c>
      <c r="H103" s="5">
        <f t="shared" si="11"/>
        <v>4</v>
      </c>
    </row>
    <row r="104" spans="1:8" x14ac:dyDescent="0.25">
      <c r="A104" s="5" t="s">
        <v>222</v>
      </c>
      <c r="B104" s="5" t="s">
        <v>221</v>
      </c>
      <c r="C104" s="5" t="s">
        <v>221</v>
      </c>
      <c r="D104" s="5">
        <v>4</v>
      </c>
      <c r="E104" s="5" t="str">
        <f t="shared" si="8"/>
        <v>Mariusz</v>
      </c>
      <c r="F104" s="5">
        <f t="shared" si="9"/>
        <v>0</v>
      </c>
      <c r="G104" s="5">
        <f t="shared" si="10"/>
        <v>0</v>
      </c>
      <c r="H104" s="5">
        <f t="shared" si="11"/>
        <v>4</v>
      </c>
    </row>
    <row r="105" spans="1:8" x14ac:dyDescent="0.25">
      <c r="A105" s="5" t="s">
        <v>224</v>
      </c>
      <c r="B105" s="5" t="s">
        <v>223</v>
      </c>
      <c r="C105" s="5" t="s">
        <v>223</v>
      </c>
      <c r="D105" s="5">
        <v>3</v>
      </c>
      <c r="E105" s="5" t="str">
        <f t="shared" si="8"/>
        <v>Lesław</v>
      </c>
      <c r="F105" s="5">
        <f t="shared" si="9"/>
        <v>0</v>
      </c>
      <c r="G105" s="5">
        <f t="shared" si="10"/>
        <v>0</v>
      </c>
      <c r="H105" s="5">
        <f t="shared" si="11"/>
        <v>3</v>
      </c>
    </row>
    <row r="106" spans="1:8" x14ac:dyDescent="0.25">
      <c r="A106" s="5" t="s">
        <v>226</v>
      </c>
      <c r="B106" s="5" t="s">
        <v>225</v>
      </c>
      <c r="C106" s="5" t="s">
        <v>225</v>
      </c>
      <c r="D106" s="5">
        <v>3</v>
      </c>
      <c r="E106" s="5" t="str">
        <f t="shared" si="8"/>
        <v>Dagmara</v>
      </c>
      <c r="F106" s="5">
        <f t="shared" si="9"/>
        <v>1</v>
      </c>
      <c r="G106" s="5">
        <f t="shared" si="10"/>
        <v>3</v>
      </c>
      <c r="H106" s="5">
        <f t="shared" si="11"/>
        <v>0</v>
      </c>
    </row>
    <row r="107" spans="1:8" x14ac:dyDescent="0.25">
      <c r="A107" s="5" t="s">
        <v>228</v>
      </c>
      <c r="B107" s="5" t="s">
        <v>227</v>
      </c>
      <c r="C107" s="5" t="s">
        <v>227</v>
      </c>
      <c r="D107" s="5">
        <v>3</v>
      </c>
      <c r="E107" s="5" t="str">
        <f t="shared" si="8"/>
        <v>Elwira</v>
      </c>
      <c r="F107" s="5">
        <f t="shared" si="9"/>
        <v>1</v>
      </c>
      <c r="G107" s="5">
        <f t="shared" si="10"/>
        <v>3</v>
      </c>
      <c r="H107" s="5">
        <f t="shared" si="11"/>
        <v>0</v>
      </c>
    </row>
    <row r="108" spans="1:8" x14ac:dyDescent="0.25">
      <c r="A108" s="5" t="s">
        <v>176</v>
      </c>
      <c r="B108" s="5" t="s">
        <v>175</v>
      </c>
      <c r="C108" s="5" t="s">
        <v>175</v>
      </c>
      <c r="D108" s="5">
        <v>4</v>
      </c>
      <c r="E108" s="5" t="str">
        <f t="shared" si="8"/>
        <v>Mariusz</v>
      </c>
      <c r="F108" s="5">
        <f t="shared" si="9"/>
        <v>0</v>
      </c>
      <c r="G108" s="5">
        <f t="shared" si="10"/>
        <v>0</v>
      </c>
      <c r="H108" s="5">
        <f t="shared" si="11"/>
        <v>4</v>
      </c>
    </row>
    <row r="109" spans="1:8" x14ac:dyDescent="0.25">
      <c r="A109" s="5" t="s">
        <v>178</v>
      </c>
      <c r="B109" s="5" t="s">
        <v>177</v>
      </c>
      <c r="C109" s="5" t="s">
        <v>177</v>
      </c>
      <c r="D109" s="5">
        <v>4</v>
      </c>
      <c r="E109" s="5" t="str">
        <f t="shared" si="8"/>
        <v>Kamil</v>
      </c>
      <c r="F109" s="5">
        <f t="shared" si="9"/>
        <v>0</v>
      </c>
      <c r="G109" s="5">
        <f t="shared" si="10"/>
        <v>0</v>
      </c>
      <c r="H109" s="5">
        <f t="shared" si="11"/>
        <v>4</v>
      </c>
    </row>
    <row r="110" spans="1:8" x14ac:dyDescent="0.25">
      <c r="A110" s="5" t="s">
        <v>180</v>
      </c>
      <c r="B110" s="5" t="s">
        <v>179</v>
      </c>
      <c r="C110" s="5" t="s">
        <v>179</v>
      </c>
      <c r="D110" s="5">
        <v>4</v>
      </c>
      <c r="E110" s="5" t="str">
        <f t="shared" si="8"/>
        <v>Lesław</v>
      </c>
      <c r="F110" s="5">
        <f t="shared" si="9"/>
        <v>0</v>
      </c>
      <c r="G110" s="5">
        <f t="shared" si="10"/>
        <v>0</v>
      </c>
      <c r="H110" s="5">
        <f t="shared" si="11"/>
        <v>4</v>
      </c>
    </row>
    <row r="111" spans="1:8" x14ac:dyDescent="0.25">
      <c r="A111" s="5" t="s">
        <v>182</v>
      </c>
      <c r="B111" s="5" t="s">
        <v>181</v>
      </c>
      <c r="C111" s="5" t="s">
        <v>181</v>
      </c>
      <c r="D111" s="5">
        <v>3</v>
      </c>
      <c r="E111" s="5" t="str">
        <f t="shared" si="8"/>
        <v>Wanda</v>
      </c>
      <c r="F111" s="5">
        <f t="shared" si="9"/>
        <v>1</v>
      </c>
      <c r="G111" s="5">
        <f t="shared" si="10"/>
        <v>3</v>
      </c>
      <c r="H111" s="5">
        <f t="shared" si="11"/>
        <v>0</v>
      </c>
    </row>
    <row r="112" spans="1:8" x14ac:dyDescent="0.25">
      <c r="A112" s="5" t="s">
        <v>184</v>
      </c>
      <c r="B112" s="5" t="s">
        <v>183</v>
      </c>
      <c r="C112" s="5" t="s">
        <v>183</v>
      </c>
      <c r="D112" s="5">
        <v>4</v>
      </c>
      <c r="E112" s="5" t="str">
        <f t="shared" si="8"/>
        <v>Lidia</v>
      </c>
      <c r="F112" s="5">
        <f t="shared" si="9"/>
        <v>1</v>
      </c>
      <c r="G112" s="5">
        <f t="shared" si="10"/>
        <v>4</v>
      </c>
      <c r="H112" s="5">
        <f t="shared" si="11"/>
        <v>0</v>
      </c>
    </row>
    <row r="113" spans="1:8" x14ac:dyDescent="0.25">
      <c r="A113" s="5" t="s">
        <v>186</v>
      </c>
      <c r="B113" s="5" t="s">
        <v>185</v>
      </c>
      <c r="C113" s="5" t="s">
        <v>185</v>
      </c>
      <c r="D113" s="5">
        <v>4</v>
      </c>
      <c r="E113" s="5" t="str">
        <f t="shared" si="8"/>
        <v>Wiesław</v>
      </c>
      <c r="F113" s="5">
        <f t="shared" si="9"/>
        <v>0</v>
      </c>
      <c r="G113" s="5">
        <f t="shared" si="10"/>
        <v>0</v>
      </c>
      <c r="H113" s="5">
        <f t="shared" si="11"/>
        <v>4</v>
      </c>
    </row>
    <row r="114" spans="1:8" x14ac:dyDescent="0.25">
      <c r="A114" s="5" t="s">
        <v>188</v>
      </c>
      <c r="B114" s="5" t="s">
        <v>187</v>
      </c>
      <c r="C114" s="5" t="s">
        <v>187</v>
      </c>
      <c r="D114" s="5">
        <v>4</v>
      </c>
      <c r="E114" s="5" t="str">
        <f t="shared" si="8"/>
        <v>Anna</v>
      </c>
      <c r="F114" s="5">
        <f t="shared" si="9"/>
        <v>1</v>
      </c>
      <c r="G114" s="5">
        <f t="shared" si="10"/>
        <v>4</v>
      </c>
      <c r="H114" s="5">
        <f t="shared" si="11"/>
        <v>0</v>
      </c>
    </row>
  </sheetData>
  <sortState xmlns:xlrd2="http://schemas.microsoft.com/office/spreadsheetml/2017/richdata2" ref="C2:D114">
    <sortCondition ref="C2:C11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D087-31B3-4363-98C0-FBAF9AE5255F}">
  <dimension ref="A1:D30"/>
  <sheetViews>
    <sheetView tabSelected="1" zoomScale="115" zoomScaleNormal="115" workbookViewId="0">
      <selection activeCell="D5" sqref="D5"/>
    </sheetView>
  </sheetViews>
  <sheetFormatPr defaultRowHeight="15" x14ac:dyDescent="0.25"/>
  <cols>
    <col min="4" max="4" width="19" customWidth="1"/>
  </cols>
  <sheetData>
    <row r="1" spans="1:4" x14ac:dyDescent="0.25">
      <c r="C1" t="s">
        <v>257</v>
      </c>
      <c r="D1" t="s">
        <v>258</v>
      </c>
    </row>
    <row r="2" spans="1:4" x14ac:dyDescent="0.25">
      <c r="A2">
        <v>4</v>
      </c>
      <c r="B2" t="s">
        <v>171</v>
      </c>
      <c r="D2">
        <f>A2-INT(A2)</f>
        <v>0</v>
      </c>
    </row>
    <row r="3" spans="1:4" x14ac:dyDescent="0.25">
      <c r="A3">
        <v>4.05</v>
      </c>
      <c r="B3" t="s">
        <v>189</v>
      </c>
      <c r="D3">
        <f t="shared" ref="D3:D30" si="0">A3-INT(A3)</f>
        <v>4.9999999999999822E-2</v>
      </c>
    </row>
    <row r="4" spans="1:4" x14ac:dyDescent="0.25">
      <c r="A4">
        <v>4.041666666666667</v>
      </c>
      <c r="B4" t="s">
        <v>191</v>
      </c>
      <c r="D4">
        <f t="shared" si="0"/>
        <v>4.1666666666666963E-2</v>
      </c>
    </row>
    <row r="5" spans="1:4" x14ac:dyDescent="0.25">
      <c r="A5">
        <v>3.6</v>
      </c>
      <c r="B5" t="s">
        <v>193</v>
      </c>
      <c r="D5">
        <f t="shared" si="0"/>
        <v>0.60000000000000009</v>
      </c>
    </row>
    <row r="6" spans="1:4" x14ac:dyDescent="0.25">
      <c r="A6">
        <v>4</v>
      </c>
      <c r="B6" t="s">
        <v>195</v>
      </c>
      <c r="D6">
        <f t="shared" si="0"/>
        <v>0</v>
      </c>
    </row>
    <row r="7" spans="1:4" x14ac:dyDescent="0.25">
      <c r="A7">
        <v>3.2142857142857144</v>
      </c>
      <c r="B7" t="s">
        <v>197</v>
      </c>
      <c r="D7">
        <f t="shared" si="0"/>
        <v>0.21428571428571441</v>
      </c>
    </row>
    <row r="8" spans="1:4" x14ac:dyDescent="0.25">
      <c r="A8">
        <v>3.0434782608695654</v>
      </c>
      <c r="B8" t="s">
        <v>199</v>
      </c>
      <c r="D8">
        <f t="shared" si="0"/>
        <v>4.347826086956541E-2</v>
      </c>
    </row>
    <row r="9" spans="1:4" x14ac:dyDescent="0.25">
      <c r="A9">
        <v>4.2727272727272725</v>
      </c>
      <c r="B9" t="s">
        <v>201</v>
      </c>
      <c r="D9">
        <f t="shared" si="0"/>
        <v>0.27272727272727249</v>
      </c>
    </row>
    <row r="10" spans="1:4" x14ac:dyDescent="0.25">
      <c r="A10">
        <v>3.3846153846153846</v>
      </c>
      <c r="B10" t="s">
        <v>203</v>
      </c>
      <c r="D10">
        <f t="shared" si="0"/>
        <v>0.38461538461538458</v>
      </c>
    </row>
    <row r="11" spans="1:4" x14ac:dyDescent="0.25">
      <c r="A11">
        <v>4.0909090909090908</v>
      </c>
      <c r="B11" t="s">
        <v>205</v>
      </c>
      <c r="D11">
        <f t="shared" si="0"/>
        <v>9.0909090909090828E-2</v>
      </c>
    </row>
    <row r="12" spans="1:4" x14ac:dyDescent="0.25">
      <c r="A12">
        <v>4.6190476190476186</v>
      </c>
      <c r="B12" t="s">
        <v>207</v>
      </c>
      <c r="D12">
        <f t="shared" si="0"/>
        <v>0.61904761904761862</v>
      </c>
    </row>
    <row r="13" spans="1:4" x14ac:dyDescent="0.25">
      <c r="A13">
        <v>3.5909090909090908</v>
      </c>
      <c r="B13" t="s">
        <v>173</v>
      </c>
      <c r="D13">
        <f t="shared" si="0"/>
        <v>0.59090909090909083</v>
      </c>
    </row>
    <row r="14" spans="1:4" x14ac:dyDescent="0.25">
      <c r="A14">
        <v>3.2727272727272698</v>
      </c>
      <c r="B14" t="s">
        <v>209</v>
      </c>
      <c r="D14">
        <f t="shared" si="0"/>
        <v>0.27272727272726982</v>
      </c>
    </row>
    <row r="15" spans="1:4" x14ac:dyDescent="0.25">
      <c r="A15">
        <v>4.5769230769230766</v>
      </c>
      <c r="B15" t="s">
        <v>211</v>
      </c>
      <c r="D15">
        <f t="shared" si="0"/>
        <v>0.57692307692307665</v>
      </c>
    </row>
    <row r="16" spans="1:4" x14ac:dyDescent="0.25">
      <c r="A16">
        <v>3.7916666666666665</v>
      </c>
      <c r="B16" t="s">
        <v>213</v>
      </c>
      <c r="D16">
        <f t="shared" si="0"/>
        <v>0.79166666666666652</v>
      </c>
    </row>
    <row r="17" spans="1:4" x14ac:dyDescent="0.25">
      <c r="A17">
        <v>3.1428571428571428</v>
      </c>
      <c r="B17" t="s">
        <v>215</v>
      </c>
      <c r="D17">
        <f t="shared" si="0"/>
        <v>0.14285714285714279</v>
      </c>
    </row>
    <row r="18" spans="1:4" x14ac:dyDescent="0.25">
      <c r="A18">
        <v>4.666666666666667</v>
      </c>
      <c r="B18" t="s">
        <v>217</v>
      </c>
      <c r="D18">
        <f t="shared" si="0"/>
        <v>0.66666666666666696</v>
      </c>
    </row>
    <row r="19" spans="1:4" x14ac:dyDescent="0.25">
      <c r="A19">
        <v>3.7692307692307692</v>
      </c>
      <c r="B19" t="s">
        <v>219</v>
      </c>
      <c r="D19">
        <f t="shared" si="0"/>
        <v>0.76923076923076916</v>
      </c>
    </row>
    <row r="20" spans="1:4" x14ac:dyDescent="0.25">
      <c r="A20">
        <v>3.6666666666666665</v>
      </c>
      <c r="B20" t="s">
        <v>221</v>
      </c>
      <c r="D20">
        <f t="shared" si="0"/>
        <v>0.66666666666666652</v>
      </c>
    </row>
    <row r="21" spans="1:4" x14ac:dyDescent="0.25">
      <c r="A21">
        <v>3</v>
      </c>
      <c r="B21" t="s">
        <v>223</v>
      </c>
      <c r="D21">
        <f t="shared" si="0"/>
        <v>0</v>
      </c>
    </row>
    <row r="22" spans="1:4" x14ac:dyDescent="0.25">
      <c r="A22">
        <v>2.7777777777777777</v>
      </c>
      <c r="B22" t="s">
        <v>225</v>
      </c>
      <c r="D22">
        <f t="shared" si="0"/>
        <v>0.77777777777777768</v>
      </c>
    </row>
    <row r="23" spans="1:4" x14ac:dyDescent="0.25">
      <c r="A23">
        <v>3</v>
      </c>
      <c r="B23" t="s">
        <v>227</v>
      </c>
      <c r="D23">
        <f t="shared" si="0"/>
        <v>0</v>
      </c>
    </row>
    <row r="24" spans="1:4" x14ac:dyDescent="0.25">
      <c r="A24">
        <v>4.4347826086956523</v>
      </c>
      <c r="B24" t="s">
        <v>175</v>
      </c>
      <c r="D24">
        <f t="shared" si="0"/>
        <v>0.43478260869565233</v>
      </c>
    </row>
    <row r="25" spans="1:4" x14ac:dyDescent="0.25">
      <c r="A25">
        <v>3.6842105263157894</v>
      </c>
      <c r="B25" t="s">
        <v>177</v>
      </c>
      <c r="D25">
        <f t="shared" si="0"/>
        <v>0.68421052631578938</v>
      </c>
    </row>
    <row r="26" spans="1:4" x14ac:dyDescent="0.25">
      <c r="A26">
        <v>3.84375</v>
      </c>
      <c r="B26" t="s">
        <v>179</v>
      </c>
      <c r="D26">
        <f t="shared" si="0"/>
        <v>0.84375</v>
      </c>
    </row>
    <row r="27" spans="1:4" x14ac:dyDescent="0.25">
      <c r="A27">
        <v>3.1875</v>
      </c>
      <c r="B27" t="s">
        <v>181</v>
      </c>
      <c r="D27">
        <f t="shared" si="0"/>
        <v>0.1875</v>
      </c>
    </row>
    <row r="28" spans="1:4" x14ac:dyDescent="0.25">
      <c r="A28">
        <v>3.5833333333333335</v>
      </c>
      <c r="B28" t="s">
        <v>183</v>
      </c>
      <c r="D28">
        <f t="shared" si="0"/>
        <v>0.58333333333333348</v>
      </c>
    </row>
    <row r="29" spans="1:4" x14ac:dyDescent="0.25">
      <c r="A29">
        <v>4.4137931034482758</v>
      </c>
      <c r="B29" t="s">
        <v>185</v>
      </c>
      <c r="D29">
        <f t="shared" si="0"/>
        <v>0.4137931034482758</v>
      </c>
    </row>
    <row r="30" spans="1:4" x14ac:dyDescent="0.25">
      <c r="A30">
        <v>3.7307692307692308</v>
      </c>
      <c r="B30" t="s">
        <v>187</v>
      </c>
      <c r="D30">
        <f t="shared" si="0"/>
        <v>0.73076923076923084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Q Q R b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B B F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Q R b V W j K V d h q A Q A A L Q I A A B M A H A B G b 3 J t d W x h c y 9 T Z W N 0 a W 9 u M S 5 t I K I Y A C i g F A A A A A A A A A A A A A A A A A A A A A A A A A A A A I 1 R P U / D M B D d K / U / n M L S S l E E U u l A l Q G 1 I E C i A l o G I A w m O Y q V 2 F f Z F 9 q k 6 o L 4 E / y O T k h s J f 8 L 0 y I + B A N e 7 P P z v X v v 2 W L M k j Q M 1 v t W p 1 6 r 1 + y d M J g A x a g F h J A h 1 2 v g V v V s l o u k e i B 3 2 b X 3 Q Y / i X K H m x r 7 M M O i S Z l f Y h t f d i c 4 t G h s d C Y 1 p 1 E O b M o 2 j 4 9 3 h + d l F p A T n R g C T y a v H a D U k 4 C l 7 T f + q h 5 l U k t G E X s f z o U t Z r r Q N W z 7 s 6 Z g S q U d h e 3 t z c 8 u H 0 5 w Y B 1 x k G H 4 d g z 5 p v G 7 6 a 7 U b X l + M q o f l Y p J K I B h T M i m q F 1 u S L p S r S k l K o u e s D M W N 6 z 0 x p B z R A Y r E S W 9 8 e v X h 6 g P a z b J B L D J h b M g m / z 7 o 0 j F p F x 8 B F + M v y q E R 2 t 6 S U W s j w 2 K M t v E / W f 5 s 5 q W U Q B 6 X W g q X h S N G Y J z y 3 I e Z d 6 j k 6 x N I 0 K K c S J v S r w d 5 W d h U u O 9 b 5 e v g Q 8 3 t V v A u Y Y V P x G i N F T + x e b N e k / p v X 5 0 3 U E s B A i 0 A F A A C A A g A Q Q R b V d 6 h a P 6 j A A A A 9 g A A A B I A A A A A A A A A A A A A A A A A A A A A A E N v b m Z p Z y 9 Q Y W N r Y W d l L n h t b F B L A Q I t A B Q A A g A I A E E E W 1 U P y u m r p A A A A O k A A A A T A A A A A A A A A A A A A A A A A O 8 A A A B b Q 2 9 u d G V u d F 9 U e X B l c 1 0 u e G 1 s U E s B A i 0 A F A A C A A g A Q Q R b V W j K V d h q A Q A A L Q I A A B M A A A A A A A A A A A A A A A A A 4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o A A A A A A A A t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Z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N l b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y M j o z N D o w M y 4 0 N z A w N z I 2 W i I g L z 4 8 R W 5 0 c n k g V H l w Z T 0 i R m l s b E N v b H V t b l R 5 c G V z I i B W Y W x 1 Z T 0 i c 0 J n W U R B d z 0 9 I i A v P j x F b n R y e S B U e X B l P S J G a W x s Q 2 9 s d W 1 u T m F t Z X M i I F Z h b H V l P S J z W y Z x d W 9 0 O 2 t v Z C B 1 Y 3 p u a W E m c X V v d D s s J n F 1 b 3 Q 7 S W 1 p x J k g a S B u Y X p 3 a X N r b y Z x d W 9 0 O y w m c X V v d D t 1 e n l z a 2 F u Y S B v Y 2 V u Y S Z x d W 9 0 O y w m c X V v d D t 3 Y W d h I G 9 j Z W 5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N l b m E v Q X V 0 b 1 J l b W 9 2 Z W R D b 2 x 1 b W 5 z M S 5 7 a 2 9 k I H V j e m 5 p Y S w w f S Z x d W 9 0 O y w m c X V v d D t T Z W N 0 a W 9 u M S 9 v Y 2 V u Y S 9 B d X R v U m V t b 3 Z l Z E N v b H V t b n M x L n t J b W n E m S B p I G 5 h e n d p c 2 t v L D F 9 J n F 1 b 3 Q 7 L C Z x d W 9 0 O 1 N l Y 3 R p b 2 4 x L 2 9 j Z W 5 h L 0 F 1 d G 9 S Z W 1 v d m V k Q 2 9 s d W 1 u c z E u e 3 V 6 e X N r Y W 5 h I G 9 j Z W 5 h L D J 9 J n F 1 b 3 Q 7 L C Z x d W 9 0 O 1 N l Y 3 R p b 2 4 x L 2 9 j Z W 5 h L 0 F 1 d G 9 S Z W 1 v d m V k Q 2 9 s d W 1 u c z E u e 3 d h Z 2 E g b 2 N l b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2 N l b m E v Q X V 0 b 1 J l b W 9 2 Z W R D b 2 x 1 b W 5 z M S 5 7 a 2 9 k I H V j e m 5 p Y S w w f S Z x d W 9 0 O y w m c X V v d D t T Z W N 0 a W 9 u M S 9 v Y 2 V u Y S 9 B d X R v U m V t b 3 Z l Z E N v b H V t b n M x L n t J b W n E m S B p I G 5 h e n d p c 2 t v L D F 9 J n F 1 b 3 Q 7 L C Z x d W 9 0 O 1 N l Y 3 R p b 2 4 x L 2 9 j Z W 5 h L 0 F 1 d G 9 S Z W 1 v d m V k Q 2 9 s d W 1 u c z E u e 3 V 6 e X N r Y W 5 h I G 9 j Z W 5 h L D J 9 J n F 1 b 3 Q 7 L C Z x d W 9 0 O 1 N l Y 3 R p b 2 4 x L 2 9 j Z W 5 h L 0 F 1 d G 9 S Z W 1 v d m V k Q 2 9 s d W 1 u c z E u e 3 d h Z 2 E g b 2 N l b n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j Z W 5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Z W 5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l b m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O V s c x g z y Z O k f 0 E h M + x g + 4 A A A A A A g A A A A A A E G Y A A A A B A A A g A A A A t R N s 5 S n g E z D J 5 e k d 3 H p 8 e H u F 5 8 Q F E l f 3 F n V F f j D R u l 4 A A A A A D o A A A A A C A A A g A A A A 2 S c w d A L 5 2 x r 1 y N i Y C + S / s O x q F y 7 e X 5 k 3 8 V G v b b h O 9 2 x Q A A A A k X 8 W e 3 J 8 V a C r I I 5 Y n o m 3 U J x 7 n 9 w P g 2 H s b P k B x o 9 k h K M T 5 b 6 g u 4 8 U 6 P F 9 9 f a U G a m h G X W I I u H u s z 5 5 N u j f D Q a m w X w Z T a c S S y c 9 O L Z 3 i O R 4 u g h A A A A A j C B o F D G o i K r s 9 o Q N 2 4 7 g 7 1 u / / H z g g B 7 L v V a 5 B B c 2 3 S z 1 o Y Z a p Q Z / m f o L T R N w O H 9 w 5 O j G 3 y L Z o E Q C S s J Y w 8 4 3 u w = = < / D a t a M a s h u p > 
</file>

<file path=customXml/itemProps1.xml><?xml version="1.0" encoding="utf-8"?>
<ds:datastoreItem xmlns:ds="http://schemas.openxmlformats.org/officeDocument/2006/customXml" ds:itemID="{BBE73D4E-4E51-4D67-B73F-794A458AC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5.1</vt:lpstr>
      <vt:lpstr>zad5.2</vt:lpstr>
      <vt:lpstr>zad5.3</vt:lpstr>
      <vt:lpstr>zad5.4</vt:lpstr>
      <vt:lpstr>zad5.5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2022-10-26T22:32:16Z</dcterms:created>
  <dcterms:modified xsi:type="dcterms:W3CDTF">2022-11-21T18:03:54Z</dcterms:modified>
</cp:coreProperties>
</file>