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ostatni matura\"/>
    </mc:Choice>
  </mc:AlternateContent>
  <xr:revisionPtr revIDLastSave="0" documentId="13_ncr:40001_{A027B1CD-E57E-45D7-9D98-B84C589B5135}" xr6:coauthVersionLast="47" xr6:coauthVersionMax="47" xr10:uidLastSave="{00000000-0000-0000-0000-000000000000}"/>
  <bookViews>
    <workbookView xWindow="-120" yWindow="-120" windowWidth="29040" windowHeight="15840"/>
  </bookViews>
  <sheets>
    <sheet name="ekodom" sheetId="2" r:id="rId1"/>
    <sheet name="Arkusz1" sheetId="1" r:id="rId2"/>
  </sheets>
  <definedNames>
    <definedName name="ExternalData_1" localSheetId="0" hidden="1">ekodom!$A$1:$B$366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S3" i="2"/>
  <c r="T3" i="2"/>
  <c r="U3" i="2"/>
  <c r="V3" i="2"/>
  <c r="W3" i="2"/>
  <c r="X3" i="2"/>
  <c r="Y3" i="2"/>
  <c r="Z3" i="2"/>
  <c r="AA3" i="2"/>
  <c r="AB3" i="2"/>
  <c r="AC3" i="2"/>
  <c r="AD3" i="2"/>
  <c r="S4" i="2"/>
  <c r="T4" i="2"/>
  <c r="U4" i="2"/>
  <c r="V4" i="2"/>
  <c r="W4" i="2"/>
  <c r="X4" i="2"/>
  <c r="Y4" i="2"/>
  <c r="Z4" i="2"/>
  <c r="AA4" i="2"/>
  <c r="AB4" i="2"/>
  <c r="AC4" i="2"/>
  <c r="AD4" i="2"/>
  <c r="S5" i="2"/>
  <c r="T5" i="2"/>
  <c r="U5" i="2"/>
  <c r="V5" i="2"/>
  <c r="W5" i="2"/>
  <c r="X5" i="2"/>
  <c r="Y5" i="2"/>
  <c r="Z5" i="2"/>
  <c r="AA5" i="2"/>
  <c r="AB5" i="2"/>
  <c r="AC5" i="2"/>
  <c r="AD5" i="2"/>
  <c r="S6" i="2"/>
  <c r="T6" i="2"/>
  <c r="U6" i="2"/>
  <c r="V6" i="2"/>
  <c r="W6" i="2"/>
  <c r="X6" i="2"/>
  <c r="Y6" i="2"/>
  <c r="Z6" i="2"/>
  <c r="AA6" i="2"/>
  <c r="AB6" i="2"/>
  <c r="AC6" i="2"/>
  <c r="AD6" i="2"/>
  <c r="S7" i="2"/>
  <c r="T7" i="2"/>
  <c r="U7" i="2"/>
  <c r="V7" i="2"/>
  <c r="W7" i="2"/>
  <c r="X7" i="2"/>
  <c r="Y7" i="2"/>
  <c r="Z7" i="2"/>
  <c r="AA7" i="2"/>
  <c r="AB7" i="2"/>
  <c r="AC7" i="2"/>
  <c r="AD7" i="2"/>
  <c r="S8" i="2"/>
  <c r="T8" i="2"/>
  <c r="U8" i="2"/>
  <c r="V8" i="2"/>
  <c r="W8" i="2"/>
  <c r="X8" i="2"/>
  <c r="Y8" i="2"/>
  <c r="Z8" i="2"/>
  <c r="AA8" i="2"/>
  <c r="AB8" i="2"/>
  <c r="AC8" i="2"/>
  <c r="AD8" i="2"/>
  <c r="S9" i="2"/>
  <c r="T9" i="2"/>
  <c r="U9" i="2"/>
  <c r="V9" i="2"/>
  <c r="W9" i="2"/>
  <c r="X9" i="2"/>
  <c r="Y9" i="2"/>
  <c r="Z9" i="2"/>
  <c r="AA9" i="2"/>
  <c r="AB9" i="2"/>
  <c r="AC9" i="2"/>
  <c r="AD9" i="2"/>
  <c r="S10" i="2"/>
  <c r="T10" i="2"/>
  <c r="U10" i="2"/>
  <c r="V10" i="2"/>
  <c r="W10" i="2"/>
  <c r="X10" i="2"/>
  <c r="Y10" i="2"/>
  <c r="Z10" i="2"/>
  <c r="AA10" i="2"/>
  <c r="AB10" i="2"/>
  <c r="AC10" i="2"/>
  <c r="AD10" i="2"/>
  <c r="S11" i="2"/>
  <c r="T11" i="2"/>
  <c r="U11" i="2"/>
  <c r="V11" i="2"/>
  <c r="W11" i="2"/>
  <c r="X11" i="2"/>
  <c r="Y11" i="2"/>
  <c r="Z11" i="2"/>
  <c r="AA11" i="2"/>
  <c r="AB11" i="2"/>
  <c r="AC11" i="2"/>
  <c r="AD11" i="2"/>
  <c r="S12" i="2"/>
  <c r="T12" i="2"/>
  <c r="U12" i="2"/>
  <c r="V12" i="2"/>
  <c r="W12" i="2"/>
  <c r="X12" i="2"/>
  <c r="Y12" i="2"/>
  <c r="Z12" i="2"/>
  <c r="AA12" i="2"/>
  <c r="AB12" i="2"/>
  <c r="AC12" i="2"/>
  <c r="AD12" i="2"/>
  <c r="S13" i="2"/>
  <c r="T13" i="2"/>
  <c r="U13" i="2"/>
  <c r="V13" i="2"/>
  <c r="W13" i="2"/>
  <c r="X13" i="2"/>
  <c r="Y13" i="2"/>
  <c r="Z13" i="2"/>
  <c r="AA13" i="2"/>
  <c r="AB13" i="2"/>
  <c r="AC13" i="2"/>
  <c r="AD13" i="2"/>
  <c r="S14" i="2"/>
  <c r="T14" i="2"/>
  <c r="U14" i="2"/>
  <c r="V14" i="2"/>
  <c r="W14" i="2"/>
  <c r="X14" i="2"/>
  <c r="Y14" i="2"/>
  <c r="Z14" i="2"/>
  <c r="AA14" i="2"/>
  <c r="AB14" i="2"/>
  <c r="AC14" i="2"/>
  <c r="AD14" i="2"/>
  <c r="S15" i="2"/>
  <c r="T15" i="2"/>
  <c r="U15" i="2"/>
  <c r="V15" i="2"/>
  <c r="W15" i="2"/>
  <c r="X15" i="2"/>
  <c r="Y15" i="2"/>
  <c r="Z15" i="2"/>
  <c r="AA15" i="2"/>
  <c r="AB15" i="2"/>
  <c r="AC15" i="2"/>
  <c r="AD15" i="2"/>
  <c r="S16" i="2"/>
  <c r="T16" i="2"/>
  <c r="U16" i="2"/>
  <c r="V16" i="2"/>
  <c r="W16" i="2"/>
  <c r="X16" i="2"/>
  <c r="Y16" i="2"/>
  <c r="Z16" i="2"/>
  <c r="AA16" i="2"/>
  <c r="AB16" i="2"/>
  <c r="AC16" i="2"/>
  <c r="AD16" i="2"/>
  <c r="S17" i="2"/>
  <c r="T17" i="2"/>
  <c r="U17" i="2"/>
  <c r="V17" i="2"/>
  <c r="W17" i="2"/>
  <c r="X17" i="2"/>
  <c r="Y17" i="2"/>
  <c r="Z17" i="2"/>
  <c r="AA17" i="2"/>
  <c r="AB17" i="2"/>
  <c r="AC17" i="2"/>
  <c r="AD17" i="2"/>
  <c r="S18" i="2"/>
  <c r="T18" i="2"/>
  <c r="U18" i="2"/>
  <c r="V18" i="2"/>
  <c r="W18" i="2"/>
  <c r="X18" i="2"/>
  <c r="Y18" i="2"/>
  <c r="Z18" i="2"/>
  <c r="AA18" i="2"/>
  <c r="AB18" i="2"/>
  <c r="AC18" i="2"/>
  <c r="AD18" i="2"/>
  <c r="S19" i="2"/>
  <c r="T19" i="2"/>
  <c r="U19" i="2"/>
  <c r="V19" i="2"/>
  <c r="W19" i="2"/>
  <c r="X19" i="2"/>
  <c r="Y19" i="2"/>
  <c r="Z19" i="2"/>
  <c r="AA19" i="2"/>
  <c r="AB19" i="2"/>
  <c r="AC19" i="2"/>
  <c r="AD19" i="2"/>
  <c r="S20" i="2"/>
  <c r="T20" i="2"/>
  <c r="U20" i="2"/>
  <c r="V20" i="2"/>
  <c r="W20" i="2"/>
  <c r="X20" i="2"/>
  <c r="Y20" i="2"/>
  <c r="Z20" i="2"/>
  <c r="AA20" i="2"/>
  <c r="AB20" i="2"/>
  <c r="AC20" i="2"/>
  <c r="AD20" i="2"/>
  <c r="S21" i="2"/>
  <c r="T21" i="2"/>
  <c r="U21" i="2"/>
  <c r="V21" i="2"/>
  <c r="W21" i="2"/>
  <c r="X21" i="2"/>
  <c r="Y21" i="2"/>
  <c r="Z21" i="2"/>
  <c r="AA21" i="2"/>
  <c r="AB21" i="2"/>
  <c r="AC21" i="2"/>
  <c r="AD21" i="2"/>
  <c r="S22" i="2"/>
  <c r="T22" i="2"/>
  <c r="U22" i="2"/>
  <c r="V22" i="2"/>
  <c r="W22" i="2"/>
  <c r="X22" i="2"/>
  <c r="Y22" i="2"/>
  <c r="Z22" i="2"/>
  <c r="AA22" i="2"/>
  <c r="AB22" i="2"/>
  <c r="AC22" i="2"/>
  <c r="AD22" i="2"/>
  <c r="S23" i="2"/>
  <c r="T23" i="2"/>
  <c r="U23" i="2"/>
  <c r="V23" i="2"/>
  <c r="W23" i="2"/>
  <c r="X23" i="2"/>
  <c r="Y23" i="2"/>
  <c r="Z23" i="2"/>
  <c r="AA23" i="2"/>
  <c r="AB23" i="2"/>
  <c r="AC23" i="2"/>
  <c r="AD23" i="2"/>
  <c r="S24" i="2"/>
  <c r="T24" i="2"/>
  <c r="U24" i="2"/>
  <c r="V24" i="2"/>
  <c r="W24" i="2"/>
  <c r="X24" i="2"/>
  <c r="Y24" i="2"/>
  <c r="Z24" i="2"/>
  <c r="AA24" i="2"/>
  <c r="AB24" i="2"/>
  <c r="AC24" i="2"/>
  <c r="AD24" i="2"/>
  <c r="S25" i="2"/>
  <c r="T25" i="2"/>
  <c r="U25" i="2"/>
  <c r="V25" i="2"/>
  <c r="W25" i="2"/>
  <c r="X25" i="2"/>
  <c r="Y25" i="2"/>
  <c r="Z25" i="2"/>
  <c r="AA25" i="2"/>
  <c r="AB25" i="2"/>
  <c r="AC25" i="2"/>
  <c r="AD25" i="2"/>
  <c r="S26" i="2"/>
  <c r="T26" i="2"/>
  <c r="U26" i="2"/>
  <c r="V26" i="2"/>
  <c r="W26" i="2"/>
  <c r="X26" i="2"/>
  <c r="Y26" i="2"/>
  <c r="Z26" i="2"/>
  <c r="AA26" i="2"/>
  <c r="AB26" i="2"/>
  <c r="AC26" i="2"/>
  <c r="AD26" i="2"/>
  <c r="S27" i="2"/>
  <c r="T27" i="2"/>
  <c r="U27" i="2"/>
  <c r="V27" i="2"/>
  <c r="W27" i="2"/>
  <c r="X27" i="2"/>
  <c r="Y27" i="2"/>
  <c r="Z27" i="2"/>
  <c r="AA27" i="2"/>
  <c r="AB27" i="2"/>
  <c r="AC27" i="2"/>
  <c r="AD27" i="2"/>
  <c r="S28" i="2"/>
  <c r="T28" i="2"/>
  <c r="U28" i="2"/>
  <c r="V28" i="2"/>
  <c r="W28" i="2"/>
  <c r="X28" i="2"/>
  <c r="Y28" i="2"/>
  <c r="Z28" i="2"/>
  <c r="AA28" i="2"/>
  <c r="AB28" i="2"/>
  <c r="AC28" i="2"/>
  <c r="AD28" i="2"/>
  <c r="S29" i="2"/>
  <c r="T29" i="2"/>
  <c r="U29" i="2"/>
  <c r="V29" i="2"/>
  <c r="W29" i="2"/>
  <c r="X29" i="2"/>
  <c r="Y29" i="2"/>
  <c r="Z29" i="2"/>
  <c r="AA29" i="2"/>
  <c r="AB29" i="2"/>
  <c r="AC29" i="2"/>
  <c r="AD29" i="2"/>
  <c r="S30" i="2"/>
  <c r="T30" i="2"/>
  <c r="U30" i="2"/>
  <c r="V30" i="2"/>
  <c r="W30" i="2"/>
  <c r="X30" i="2"/>
  <c r="Y30" i="2"/>
  <c r="Z30" i="2"/>
  <c r="AA30" i="2"/>
  <c r="AB30" i="2"/>
  <c r="AC30" i="2"/>
  <c r="AD30" i="2"/>
  <c r="S31" i="2"/>
  <c r="T31" i="2"/>
  <c r="U31" i="2"/>
  <c r="V31" i="2"/>
  <c r="W31" i="2"/>
  <c r="X31" i="2"/>
  <c r="Y31" i="2"/>
  <c r="Z31" i="2"/>
  <c r="AA31" i="2"/>
  <c r="AB31" i="2"/>
  <c r="AC31" i="2"/>
  <c r="AD31" i="2"/>
  <c r="S32" i="2"/>
  <c r="T32" i="2"/>
  <c r="U32" i="2"/>
  <c r="V32" i="2"/>
  <c r="W32" i="2"/>
  <c r="X32" i="2"/>
  <c r="Y32" i="2"/>
  <c r="Z32" i="2"/>
  <c r="AA32" i="2"/>
  <c r="AB32" i="2"/>
  <c r="AC32" i="2"/>
  <c r="AD32" i="2"/>
  <c r="S33" i="2"/>
  <c r="T33" i="2"/>
  <c r="U33" i="2"/>
  <c r="V33" i="2"/>
  <c r="W33" i="2"/>
  <c r="X33" i="2"/>
  <c r="Y33" i="2"/>
  <c r="Z33" i="2"/>
  <c r="AA33" i="2"/>
  <c r="AB33" i="2"/>
  <c r="AC33" i="2"/>
  <c r="AD33" i="2"/>
  <c r="S34" i="2"/>
  <c r="T34" i="2"/>
  <c r="U34" i="2"/>
  <c r="V34" i="2"/>
  <c r="W34" i="2"/>
  <c r="X34" i="2"/>
  <c r="Y34" i="2"/>
  <c r="Z34" i="2"/>
  <c r="AA34" i="2"/>
  <c r="AB34" i="2"/>
  <c r="AC34" i="2"/>
  <c r="AD34" i="2"/>
  <c r="S35" i="2"/>
  <c r="T35" i="2"/>
  <c r="U35" i="2"/>
  <c r="V35" i="2"/>
  <c r="W35" i="2"/>
  <c r="X35" i="2"/>
  <c r="Y35" i="2"/>
  <c r="Z35" i="2"/>
  <c r="AA35" i="2"/>
  <c r="AB35" i="2"/>
  <c r="AC35" i="2"/>
  <c r="AD35" i="2"/>
  <c r="S36" i="2"/>
  <c r="T36" i="2"/>
  <c r="U36" i="2"/>
  <c r="V36" i="2"/>
  <c r="W36" i="2"/>
  <c r="X36" i="2"/>
  <c r="Y36" i="2"/>
  <c r="Z36" i="2"/>
  <c r="AA36" i="2"/>
  <c r="AB36" i="2"/>
  <c r="AC36" i="2"/>
  <c r="AD36" i="2"/>
  <c r="S37" i="2"/>
  <c r="T37" i="2"/>
  <c r="U37" i="2"/>
  <c r="V37" i="2"/>
  <c r="W37" i="2"/>
  <c r="X37" i="2"/>
  <c r="Y37" i="2"/>
  <c r="Z37" i="2"/>
  <c r="AA37" i="2"/>
  <c r="AB37" i="2"/>
  <c r="AC37" i="2"/>
  <c r="AD37" i="2"/>
  <c r="S38" i="2"/>
  <c r="T38" i="2"/>
  <c r="U38" i="2"/>
  <c r="V38" i="2"/>
  <c r="W38" i="2"/>
  <c r="X38" i="2"/>
  <c r="Y38" i="2"/>
  <c r="Z38" i="2"/>
  <c r="AA38" i="2"/>
  <c r="AB38" i="2"/>
  <c r="AC38" i="2"/>
  <c r="AD38" i="2"/>
  <c r="S39" i="2"/>
  <c r="T39" i="2"/>
  <c r="U39" i="2"/>
  <c r="V39" i="2"/>
  <c r="W39" i="2"/>
  <c r="X39" i="2"/>
  <c r="Y39" i="2"/>
  <c r="Z39" i="2"/>
  <c r="AA39" i="2"/>
  <c r="AB39" i="2"/>
  <c r="AC39" i="2"/>
  <c r="AD39" i="2"/>
  <c r="S40" i="2"/>
  <c r="T40" i="2"/>
  <c r="U40" i="2"/>
  <c r="V40" i="2"/>
  <c r="W40" i="2"/>
  <c r="X40" i="2"/>
  <c r="Y40" i="2"/>
  <c r="Z40" i="2"/>
  <c r="AA40" i="2"/>
  <c r="AB40" i="2"/>
  <c r="AC40" i="2"/>
  <c r="AD40" i="2"/>
  <c r="S41" i="2"/>
  <c r="T41" i="2"/>
  <c r="U41" i="2"/>
  <c r="V41" i="2"/>
  <c r="W41" i="2"/>
  <c r="X41" i="2"/>
  <c r="Y41" i="2"/>
  <c r="Z41" i="2"/>
  <c r="AA41" i="2"/>
  <c r="AB41" i="2"/>
  <c r="AC41" i="2"/>
  <c r="AD41" i="2"/>
  <c r="S42" i="2"/>
  <c r="T42" i="2"/>
  <c r="U42" i="2"/>
  <c r="V42" i="2"/>
  <c r="W42" i="2"/>
  <c r="X42" i="2"/>
  <c r="Y42" i="2"/>
  <c r="Z42" i="2"/>
  <c r="AA42" i="2"/>
  <c r="AB42" i="2"/>
  <c r="AC42" i="2"/>
  <c r="AD42" i="2"/>
  <c r="S43" i="2"/>
  <c r="T43" i="2"/>
  <c r="U43" i="2"/>
  <c r="V43" i="2"/>
  <c r="W43" i="2"/>
  <c r="X43" i="2"/>
  <c r="Y43" i="2"/>
  <c r="Z43" i="2"/>
  <c r="AA43" i="2"/>
  <c r="AB43" i="2"/>
  <c r="AC43" i="2"/>
  <c r="AD43" i="2"/>
  <c r="S44" i="2"/>
  <c r="T44" i="2"/>
  <c r="U44" i="2"/>
  <c r="V44" i="2"/>
  <c r="W44" i="2"/>
  <c r="X44" i="2"/>
  <c r="Y44" i="2"/>
  <c r="Z44" i="2"/>
  <c r="AA44" i="2"/>
  <c r="AB44" i="2"/>
  <c r="AC44" i="2"/>
  <c r="AD44" i="2"/>
  <c r="S45" i="2"/>
  <c r="T45" i="2"/>
  <c r="U45" i="2"/>
  <c r="V45" i="2"/>
  <c r="W45" i="2"/>
  <c r="X45" i="2"/>
  <c r="Y45" i="2"/>
  <c r="Z45" i="2"/>
  <c r="AA45" i="2"/>
  <c r="AB45" i="2"/>
  <c r="AC45" i="2"/>
  <c r="AD45" i="2"/>
  <c r="S46" i="2"/>
  <c r="T46" i="2"/>
  <c r="U46" i="2"/>
  <c r="V46" i="2"/>
  <c r="W46" i="2"/>
  <c r="X46" i="2"/>
  <c r="Y46" i="2"/>
  <c r="Z46" i="2"/>
  <c r="AA46" i="2"/>
  <c r="AB46" i="2"/>
  <c r="AC46" i="2"/>
  <c r="AD46" i="2"/>
  <c r="S47" i="2"/>
  <c r="T47" i="2"/>
  <c r="U47" i="2"/>
  <c r="V47" i="2"/>
  <c r="W47" i="2"/>
  <c r="X47" i="2"/>
  <c r="Y47" i="2"/>
  <c r="Z47" i="2"/>
  <c r="AA47" i="2"/>
  <c r="AB47" i="2"/>
  <c r="AC47" i="2"/>
  <c r="AD47" i="2"/>
  <c r="S48" i="2"/>
  <c r="T48" i="2"/>
  <c r="U48" i="2"/>
  <c r="V48" i="2"/>
  <c r="W48" i="2"/>
  <c r="X48" i="2"/>
  <c r="Y48" i="2"/>
  <c r="Z48" i="2"/>
  <c r="AA48" i="2"/>
  <c r="AB48" i="2"/>
  <c r="AC48" i="2"/>
  <c r="AD48" i="2"/>
  <c r="S49" i="2"/>
  <c r="T49" i="2"/>
  <c r="U49" i="2"/>
  <c r="V49" i="2"/>
  <c r="W49" i="2"/>
  <c r="X49" i="2"/>
  <c r="Y49" i="2"/>
  <c r="Z49" i="2"/>
  <c r="AA49" i="2"/>
  <c r="AB49" i="2"/>
  <c r="AC49" i="2"/>
  <c r="AD49" i="2"/>
  <c r="S50" i="2"/>
  <c r="T50" i="2"/>
  <c r="U50" i="2"/>
  <c r="V50" i="2"/>
  <c r="W50" i="2"/>
  <c r="X50" i="2"/>
  <c r="Y50" i="2"/>
  <c r="Z50" i="2"/>
  <c r="AA50" i="2"/>
  <c r="AB50" i="2"/>
  <c r="AC50" i="2"/>
  <c r="AD50" i="2"/>
  <c r="S51" i="2"/>
  <c r="T51" i="2"/>
  <c r="U51" i="2"/>
  <c r="V51" i="2"/>
  <c r="W51" i="2"/>
  <c r="X51" i="2"/>
  <c r="Y51" i="2"/>
  <c r="Z51" i="2"/>
  <c r="AA51" i="2"/>
  <c r="AB51" i="2"/>
  <c r="AC51" i="2"/>
  <c r="AD51" i="2"/>
  <c r="S52" i="2"/>
  <c r="T52" i="2"/>
  <c r="U52" i="2"/>
  <c r="V52" i="2"/>
  <c r="W52" i="2"/>
  <c r="X52" i="2"/>
  <c r="Y52" i="2"/>
  <c r="Z52" i="2"/>
  <c r="AA52" i="2"/>
  <c r="AB52" i="2"/>
  <c r="AC52" i="2"/>
  <c r="AD52" i="2"/>
  <c r="S53" i="2"/>
  <c r="T53" i="2"/>
  <c r="U53" i="2"/>
  <c r="V53" i="2"/>
  <c r="W53" i="2"/>
  <c r="X53" i="2"/>
  <c r="Y53" i="2"/>
  <c r="Z53" i="2"/>
  <c r="AA53" i="2"/>
  <c r="AB53" i="2"/>
  <c r="AC53" i="2"/>
  <c r="AD53" i="2"/>
  <c r="S54" i="2"/>
  <c r="T54" i="2"/>
  <c r="U54" i="2"/>
  <c r="V54" i="2"/>
  <c r="W54" i="2"/>
  <c r="X54" i="2"/>
  <c r="Y54" i="2"/>
  <c r="Z54" i="2"/>
  <c r="AA54" i="2"/>
  <c r="AB54" i="2"/>
  <c r="AC54" i="2"/>
  <c r="AD54" i="2"/>
  <c r="S55" i="2"/>
  <c r="T55" i="2"/>
  <c r="U55" i="2"/>
  <c r="V55" i="2"/>
  <c r="W55" i="2"/>
  <c r="X55" i="2"/>
  <c r="Y55" i="2"/>
  <c r="Z55" i="2"/>
  <c r="AA55" i="2"/>
  <c r="AB55" i="2"/>
  <c r="AC55" i="2"/>
  <c r="AD55" i="2"/>
  <c r="S56" i="2"/>
  <c r="T56" i="2"/>
  <c r="U56" i="2"/>
  <c r="V56" i="2"/>
  <c r="W56" i="2"/>
  <c r="X56" i="2"/>
  <c r="Y56" i="2"/>
  <c r="Z56" i="2"/>
  <c r="AA56" i="2"/>
  <c r="AB56" i="2"/>
  <c r="AC56" i="2"/>
  <c r="AD56" i="2"/>
  <c r="S57" i="2"/>
  <c r="T57" i="2"/>
  <c r="U57" i="2"/>
  <c r="V57" i="2"/>
  <c r="W57" i="2"/>
  <c r="X57" i="2"/>
  <c r="Y57" i="2"/>
  <c r="Z57" i="2"/>
  <c r="AA57" i="2"/>
  <c r="AB57" i="2"/>
  <c r="AC57" i="2"/>
  <c r="AD57" i="2"/>
  <c r="S58" i="2"/>
  <c r="T58" i="2"/>
  <c r="U58" i="2"/>
  <c r="V58" i="2"/>
  <c r="W58" i="2"/>
  <c r="X58" i="2"/>
  <c r="Y58" i="2"/>
  <c r="Z58" i="2"/>
  <c r="AA58" i="2"/>
  <c r="AB58" i="2"/>
  <c r="AC58" i="2"/>
  <c r="AD58" i="2"/>
  <c r="S59" i="2"/>
  <c r="T59" i="2"/>
  <c r="U59" i="2"/>
  <c r="V59" i="2"/>
  <c r="W59" i="2"/>
  <c r="X59" i="2"/>
  <c r="Y59" i="2"/>
  <c r="Z59" i="2"/>
  <c r="AA59" i="2"/>
  <c r="AB59" i="2"/>
  <c r="AC59" i="2"/>
  <c r="AD59" i="2"/>
  <c r="S60" i="2"/>
  <c r="T60" i="2"/>
  <c r="U60" i="2"/>
  <c r="V60" i="2"/>
  <c r="W60" i="2"/>
  <c r="X60" i="2"/>
  <c r="Y60" i="2"/>
  <c r="Z60" i="2"/>
  <c r="AA60" i="2"/>
  <c r="AB60" i="2"/>
  <c r="AC60" i="2"/>
  <c r="AD60" i="2"/>
  <c r="S61" i="2"/>
  <c r="T61" i="2"/>
  <c r="U61" i="2"/>
  <c r="V61" i="2"/>
  <c r="W61" i="2"/>
  <c r="X61" i="2"/>
  <c r="Y61" i="2"/>
  <c r="Z61" i="2"/>
  <c r="AA61" i="2"/>
  <c r="AB61" i="2"/>
  <c r="AC61" i="2"/>
  <c r="AD61" i="2"/>
  <c r="S62" i="2"/>
  <c r="T62" i="2"/>
  <c r="U62" i="2"/>
  <c r="V62" i="2"/>
  <c r="W62" i="2"/>
  <c r="X62" i="2"/>
  <c r="Y62" i="2"/>
  <c r="Z62" i="2"/>
  <c r="AA62" i="2"/>
  <c r="AB62" i="2"/>
  <c r="AC62" i="2"/>
  <c r="AD62" i="2"/>
  <c r="S63" i="2"/>
  <c r="T63" i="2"/>
  <c r="U63" i="2"/>
  <c r="V63" i="2"/>
  <c r="W63" i="2"/>
  <c r="X63" i="2"/>
  <c r="Y63" i="2"/>
  <c r="Z63" i="2"/>
  <c r="AA63" i="2"/>
  <c r="AB63" i="2"/>
  <c r="AC63" i="2"/>
  <c r="AD63" i="2"/>
  <c r="S64" i="2"/>
  <c r="T64" i="2"/>
  <c r="U64" i="2"/>
  <c r="V64" i="2"/>
  <c r="W64" i="2"/>
  <c r="X64" i="2"/>
  <c r="Y64" i="2"/>
  <c r="Z64" i="2"/>
  <c r="AA64" i="2"/>
  <c r="AB64" i="2"/>
  <c r="AC64" i="2"/>
  <c r="AD64" i="2"/>
  <c r="S65" i="2"/>
  <c r="T65" i="2"/>
  <c r="U65" i="2"/>
  <c r="V65" i="2"/>
  <c r="W65" i="2"/>
  <c r="X65" i="2"/>
  <c r="Y65" i="2"/>
  <c r="Z65" i="2"/>
  <c r="AA65" i="2"/>
  <c r="AB65" i="2"/>
  <c r="AC65" i="2"/>
  <c r="AD65" i="2"/>
  <c r="S66" i="2"/>
  <c r="T66" i="2"/>
  <c r="U66" i="2"/>
  <c r="V66" i="2"/>
  <c r="W66" i="2"/>
  <c r="X66" i="2"/>
  <c r="Y66" i="2"/>
  <c r="Z66" i="2"/>
  <c r="AA66" i="2"/>
  <c r="AB66" i="2"/>
  <c r="AC66" i="2"/>
  <c r="AD66" i="2"/>
  <c r="S67" i="2"/>
  <c r="T67" i="2"/>
  <c r="U67" i="2"/>
  <c r="V67" i="2"/>
  <c r="W67" i="2"/>
  <c r="X67" i="2"/>
  <c r="Y67" i="2"/>
  <c r="Z67" i="2"/>
  <c r="AA67" i="2"/>
  <c r="AB67" i="2"/>
  <c r="AC67" i="2"/>
  <c r="AD67" i="2"/>
  <c r="S68" i="2"/>
  <c r="T68" i="2"/>
  <c r="U68" i="2"/>
  <c r="V68" i="2"/>
  <c r="W68" i="2"/>
  <c r="X68" i="2"/>
  <c r="Y68" i="2"/>
  <c r="Z68" i="2"/>
  <c r="AA68" i="2"/>
  <c r="AB68" i="2"/>
  <c r="AC68" i="2"/>
  <c r="AD68" i="2"/>
  <c r="S69" i="2"/>
  <c r="T69" i="2"/>
  <c r="U69" i="2"/>
  <c r="V69" i="2"/>
  <c r="W69" i="2"/>
  <c r="X69" i="2"/>
  <c r="Y69" i="2"/>
  <c r="Z69" i="2"/>
  <c r="AA69" i="2"/>
  <c r="AB69" i="2"/>
  <c r="AC69" i="2"/>
  <c r="AD69" i="2"/>
  <c r="S70" i="2"/>
  <c r="T70" i="2"/>
  <c r="U70" i="2"/>
  <c r="V70" i="2"/>
  <c r="W70" i="2"/>
  <c r="X70" i="2"/>
  <c r="Y70" i="2"/>
  <c r="Z70" i="2"/>
  <c r="AA70" i="2"/>
  <c r="AB70" i="2"/>
  <c r="AC70" i="2"/>
  <c r="AD70" i="2"/>
  <c r="S71" i="2"/>
  <c r="T71" i="2"/>
  <c r="U71" i="2"/>
  <c r="V71" i="2"/>
  <c r="W71" i="2"/>
  <c r="X71" i="2"/>
  <c r="Y71" i="2"/>
  <c r="Z71" i="2"/>
  <c r="AA71" i="2"/>
  <c r="AB71" i="2"/>
  <c r="AC71" i="2"/>
  <c r="AD71" i="2"/>
  <c r="S72" i="2"/>
  <c r="T72" i="2"/>
  <c r="U72" i="2"/>
  <c r="V72" i="2"/>
  <c r="W72" i="2"/>
  <c r="X72" i="2"/>
  <c r="Y72" i="2"/>
  <c r="Z72" i="2"/>
  <c r="AA72" i="2"/>
  <c r="AB72" i="2"/>
  <c r="AC72" i="2"/>
  <c r="AD72" i="2"/>
  <c r="S73" i="2"/>
  <c r="T73" i="2"/>
  <c r="U73" i="2"/>
  <c r="V73" i="2"/>
  <c r="W73" i="2"/>
  <c r="X73" i="2"/>
  <c r="Y73" i="2"/>
  <c r="Z73" i="2"/>
  <c r="AA73" i="2"/>
  <c r="AB73" i="2"/>
  <c r="AC73" i="2"/>
  <c r="AD73" i="2"/>
  <c r="S74" i="2"/>
  <c r="T74" i="2"/>
  <c r="U74" i="2"/>
  <c r="V74" i="2"/>
  <c r="W74" i="2"/>
  <c r="X74" i="2"/>
  <c r="Y74" i="2"/>
  <c r="Z74" i="2"/>
  <c r="AA74" i="2"/>
  <c r="AB74" i="2"/>
  <c r="AC74" i="2"/>
  <c r="AD74" i="2"/>
  <c r="S75" i="2"/>
  <c r="T75" i="2"/>
  <c r="U75" i="2"/>
  <c r="V75" i="2"/>
  <c r="W75" i="2"/>
  <c r="X75" i="2"/>
  <c r="Y75" i="2"/>
  <c r="Z75" i="2"/>
  <c r="AA75" i="2"/>
  <c r="AB75" i="2"/>
  <c r="AC75" i="2"/>
  <c r="AD75" i="2"/>
  <c r="S76" i="2"/>
  <c r="T76" i="2"/>
  <c r="U76" i="2"/>
  <c r="V76" i="2"/>
  <c r="W76" i="2"/>
  <c r="X76" i="2"/>
  <c r="Y76" i="2"/>
  <c r="Z76" i="2"/>
  <c r="AA76" i="2"/>
  <c r="AB76" i="2"/>
  <c r="AC76" i="2"/>
  <c r="AD76" i="2"/>
  <c r="S77" i="2"/>
  <c r="T77" i="2"/>
  <c r="U77" i="2"/>
  <c r="V77" i="2"/>
  <c r="W77" i="2"/>
  <c r="X77" i="2"/>
  <c r="Y77" i="2"/>
  <c r="Z77" i="2"/>
  <c r="AA77" i="2"/>
  <c r="AB77" i="2"/>
  <c r="AC77" i="2"/>
  <c r="AD77" i="2"/>
  <c r="S78" i="2"/>
  <c r="T78" i="2"/>
  <c r="U78" i="2"/>
  <c r="V78" i="2"/>
  <c r="W78" i="2"/>
  <c r="X78" i="2"/>
  <c r="Y78" i="2"/>
  <c r="Z78" i="2"/>
  <c r="AA78" i="2"/>
  <c r="AB78" i="2"/>
  <c r="AC78" i="2"/>
  <c r="AD78" i="2"/>
  <c r="S79" i="2"/>
  <c r="T79" i="2"/>
  <c r="U79" i="2"/>
  <c r="V79" i="2"/>
  <c r="W79" i="2"/>
  <c r="X79" i="2"/>
  <c r="Y79" i="2"/>
  <c r="Z79" i="2"/>
  <c r="AA79" i="2"/>
  <c r="AB79" i="2"/>
  <c r="AC79" i="2"/>
  <c r="AD79" i="2"/>
  <c r="S80" i="2"/>
  <c r="T80" i="2"/>
  <c r="U80" i="2"/>
  <c r="V80" i="2"/>
  <c r="W80" i="2"/>
  <c r="X80" i="2"/>
  <c r="Y80" i="2"/>
  <c r="Z80" i="2"/>
  <c r="AA80" i="2"/>
  <c r="AB80" i="2"/>
  <c r="AC80" i="2"/>
  <c r="AD80" i="2"/>
  <c r="S81" i="2"/>
  <c r="T81" i="2"/>
  <c r="U81" i="2"/>
  <c r="V81" i="2"/>
  <c r="W81" i="2"/>
  <c r="X81" i="2"/>
  <c r="Y81" i="2"/>
  <c r="Z81" i="2"/>
  <c r="AA81" i="2"/>
  <c r="AB81" i="2"/>
  <c r="AC81" i="2"/>
  <c r="AD81" i="2"/>
  <c r="S82" i="2"/>
  <c r="T82" i="2"/>
  <c r="U82" i="2"/>
  <c r="V82" i="2"/>
  <c r="W82" i="2"/>
  <c r="X82" i="2"/>
  <c r="Y82" i="2"/>
  <c r="Z82" i="2"/>
  <c r="AA82" i="2"/>
  <c r="AB82" i="2"/>
  <c r="AC82" i="2"/>
  <c r="AD82" i="2"/>
  <c r="S83" i="2"/>
  <c r="T83" i="2"/>
  <c r="U83" i="2"/>
  <c r="V83" i="2"/>
  <c r="W83" i="2"/>
  <c r="X83" i="2"/>
  <c r="Y83" i="2"/>
  <c r="Z83" i="2"/>
  <c r="AA83" i="2"/>
  <c r="AB83" i="2"/>
  <c r="AC83" i="2"/>
  <c r="AD83" i="2"/>
  <c r="S84" i="2"/>
  <c r="T84" i="2"/>
  <c r="U84" i="2"/>
  <c r="V84" i="2"/>
  <c r="W84" i="2"/>
  <c r="X84" i="2"/>
  <c r="Y84" i="2"/>
  <c r="Z84" i="2"/>
  <c r="AA84" i="2"/>
  <c r="AB84" i="2"/>
  <c r="AC84" i="2"/>
  <c r="AD84" i="2"/>
  <c r="S85" i="2"/>
  <c r="T85" i="2"/>
  <c r="U85" i="2"/>
  <c r="V85" i="2"/>
  <c r="W85" i="2"/>
  <c r="X85" i="2"/>
  <c r="Y85" i="2"/>
  <c r="Z85" i="2"/>
  <c r="AA85" i="2"/>
  <c r="AB85" i="2"/>
  <c r="AC85" i="2"/>
  <c r="AD85" i="2"/>
  <c r="S86" i="2"/>
  <c r="T86" i="2"/>
  <c r="U86" i="2"/>
  <c r="V86" i="2"/>
  <c r="W86" i="2"/>
  <c r="X86" i="2"/>
  <c r="Y86" i="2"/>
  <c r="Z86" i="2"/>
  <c r="AA86" i="2"/>
  <c r="AB86" i="2"/>
  <c r="AC86" i="2"/>
  <c r="AD86" i="2"/>
  <c r="S87" i="2"/>
  <c r="T87" i="2"/>
  <c r="U87" i="2"/>
  <c r="V87" i="2"/>
  <c r="W87" i="2"/>
  <c r="X87" i="2"/>
  <c r="Y87" i="2"/>
  <c r="Z87" i="2"/>
  <c r="AA87" i="2"/>
  <c r="AB87" i="2"/>
  <c r="AC87" i="2"/>
  <c r="AD87" i="2"/>
  <c r="S88" i="2"/>
  <c r="T88" i="2"/>
  <c r="U88" i="2"/>
  <c r="V88" i="2"/>
  <c r="W88" i="2"/>
  <c r="X88" i="2"/>
  <c r="Y88" i="2"/>
  <c r="Z88" i="2"/>
  <c r="AA88" i="2"/>
  <c r="AB88" i="2"/>
  <c r="AC88" i="2"/>
  <c r="AD88" i="2"/>
  <c r="S89" i="2"/>
  <c r="T89" i="2"/>
  <c r="U89" i="2"/>
  <c r="V89" i="2"/>
  <c r="W89" i="2"/>
  <c r="X89" i="2"/>
  <c r="Y89" i="2"/>
  <c r="Z89" i="2"/>
  <c r="AA89" i="2"/>
  <c r="AB89" i="2"/>
  <c r="AC89" i="2"/>
  <c r="AD89" i="2"/>
  <c r="S90" i="2"/>
  <c r="T90" i="2"/>
  <c r="U90" i="2"/>
  <c r="V90" i="2"/>
  <c r="W90" i="2"/>
  <c r="X90" i="2"/>
  <c r="Y90" i="2"/>
  <c r="Z90" i="2"/>
  <c r="AA90" i="2"/>
  <c r="AB90" i="2"/>
  <c r="AC90" i="2"/>
  <c r="AD90" i="2"/>
  <c r="S91" i="2"/>
  <c r="T91" i="2"/>
  <c r="U91" i="2"/>
  <c r="V91" i="2"/>
  <c r="W91" i="2"/>
  <c r="X91" i="2"/>
  <c r="Y91" i="2"/>
  <c r="Z91" i="2"/>
  <c r="AA91" i="2"/>
  <c r="AB91" i="2"/>
  <c r="AC91" i="2"/>
  <c r="AD91" i="2"/>
  <c r="S92" i="2"/>
  <c r="T92" i="2"/>
  <c r="U92" i="2"/>
  <c r="V92" i="2"/>
  <c r="W92" i="2"/>
  <c r="X92" i="2"/>
  <c r="Y92" i="2"/>
  <c r="Z92" i="2"/>
  <c r="AA92" i="2"/>
  <c r="AB92" i="2"/>
  <c r="AC92" i="2"/>
  <c r="AD92" i="2"/>
  <c r="S93" i="2"/>
  <c r="T93" i="2"/>
  <c r="U93" i="2"/>
  <c r="V93" i="2"/>
  <c r="W93" i="2"/>
  <c r="X93" i="2"/>
  <c r="Y93" i="2"/>
  <c r="Z93" i="2"/>
  <c r="AA93" i="2"/>
  <c r="AB93" i="2"/>
  <c r="AC93" i="2"/>
  <c r="AD93" i="2"/>
  <c r="S94" i="2"/>
  <c r="T94" i="2"/>
  <c r="U94" i="2"/>
  <c r="V94" i="2"/>
  <c r="W94" i="2"/>
  <c r="X94" i="2"/>
  <c r="Y94" i="2"/>
  <c r="Z94" i="2"/>
  <c r="AA94" i="2"/>
  <c r="AB94" i="2"/>
  <c r="AC94" i="2"/>
  <c r="AD94" i="2"/>
  <c r="S95" i="2"/>
  <c r="T95" i="2"/>
  <c r="U95" i="2"/>
  <c r="V95" i="2"/>
  <c r="W95" i="2"/>
  <c r="X95" i="2"/>
  <c r="Y95" i="2"/>
  <c r="Z95" i="2"/>
  <c r="AA95" i="2"/>
  <c r="AB95" i="2"/>
  <c r="AC95" i="2"/>
  <c r="AD95" i="2"/>
  <c r="S96" i="2"/>
  <c r="T96" i="2"/>
  <c r="U96" i="2"/>
  <c r="V96" i="2"/>
  <c r="W96" i="2"/>
  <c r="X96" i="2"/>
  <c r="Y96" i="2"/>
  <c r="Z96" i="2"/>
  <c r="AA96" i="2"/>
  <c r="AB96" i="2"/>
  <c r="AC96" i="2"/>
  <c r="AD96" i="2"/>
  <c r="S97" i="2"/>
  <c r="T97" i="2"/>
  <c r="U97" i="2"/>
  <c r="V97" i="2"/>
  <c r="W97" i="2"/>
  <c r="X97" i="2"/>
  <c r="Y97" i="2"/>
  <c r="Z97" i="2"/>
  <c r="AA97" i="2"/>
  <c r="AB97" i="2"/>
  <c r="AC97" i="2"/>
  <c r="AD97" i="2"/>
  <c r="S98" i="2"/>
  <c r="T98" i="2"/>
  <c r="U98" i="2"/>
  <c r="V98" i="2"/>
  <c r="W98" i="2"/>
  <c r="X98" i="2"/>
  <c r="Y98" i="2"/>
  <c r="Z98" i="2"/>
  <c r="AA98" i="2"/>
  <c r="AB98" i="2"/>
  <c r="AC98" i="2"/>
  <c r="AD98" i="2"/>
  <c r="S99" i="2"/>
  <c r="T99" i="2"/>
  <c r="U99" i="2"/>
  <c r="V99" i="2"/>
  <c r="W99" i="2"/>
  <c r="X99" i="2"/>
  <c r="Y99" i="2"/>
  <c r="Z99" i="2"/>
  <c r="AA99" i="2"/>
  <c r="AB99" i="2"/>
  <c r="AC99" i="2"/>
  <c r="AD99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T2" i="2"/>
  <c r="U2" i="2"/>
  <c r="V2" i="2"/>
  <c r="W2" i="2"/>
  <c r="X2" i="2"/>
  <c r="Y2" i="2"/>
  <c r="Z2" i="2"/>
  <c r="AM2" i="2" s="1"/>
  <c r="AA2" i="2"/>
  <c r="AB2" i="2"/>
  <c r="AC2" i="2"/>
  <c r="AD2" i="2"/>
  <c r="S2" i="2"/>
  <c r="G181" i="2"/>
  <c r="G204" i="2"/>
  <c r="H10" i="2"/>
  <c r="H11" i="2"/>
  <c r="H12" i="2"/>
  <c r="H13" i="2"/>
  <c r="H14" i="2"/>
  <c r="H15" i="2"/>
  <c r="H16" i="2" s="1"/>
  <c r="H17" i="2" s="1"/>
  <c r="H18" i="2" s="1"/>
  <c r="H19" i="2" s="1"/>
  <c r="H20" i="2" s="1"/>
  <c r="H21" i="2" s="1"/>
  <c r="H22" i="2" s="1"/>
  <c r="H23" i="2" s="1"/>
  <c r="H24" i="2" s="1"/>
  <c r="H25" i="2"/>
  <c r="H26" i="2"/>
  <c r="H27" i="2"/>
  <c r="H28" i="2"/>
  <c r="H29" i="2"/>
  <c r="H30" i="2" s="1"/>
  <c r="H31" i="2" s="1"/>
  <c r="H32" i="2" s="1"/>
  <c r="H33" i="2" s="1"/>
  <c r="H34" i="2" s="1"/>
  <c r="H35" i="2" s="1"/>
  <c r="H36" i="2" s="1"/>
  <c r="H37" i="2" s="1"/>
  <c r="H38" i="2"/>
  <c r="H39" i="2" s="1"/>
  <c r="H40" i="2"/>
  <c r="H41" i="2" s="1"/>
  <c r="H42" i="2" s="1"/>
  <c r="H43" i="2" s="1"/>
  <c r="H44" i="2"/>
  <c r="H45" i="2"/>
  <c r="H46" i="2"/>
  <c r="H47" i="2"/>
  <c r="H48" i="2"/>
  <c r="H49" i="2"/>
  <c r="H50" i="2" s="1"/>
  <c r="H51" i="2" s="1"/>
  <c r="H52" i="2"/>
  <c r="H53" i="2" s="1"/>
  <c r="H54" i="2" s="1"/>
  <c r="H55" i="2"/>
  <c r="H56" i="2" s="1"/>
  <c r="H57" i="2" s="1"/>
  <c r="H58" i="2" s="1"/>
  <c r="H59" i="2"/>
  <c r="H60" i="2" s="1"/>
  <c r="H61" i="2"/>
  <c r="H62" i="2"/>
  <c r="H63" i="2" s="1"/>
  <c r="H64" i="2"/>
  <c r="H65" i="2"/>
  <c r="H66" i="2"/>
  <c r="H67" i="2" s="1"/>
  <c r="H68" i="2" s="1"/>
  <c r="H69" i="2"/>
  <c r="H70" i="2"/>
  <c r="H71" i="2" s="1"/>
  <c r="H72" i="2"/>
  <c r="H73" i="2"/>
  <c r="H74" i="2" s="1"/>
  <c r="H75" i="2" s="1"/>
  <c r="H76" i="2"/>
  <c r="H77" i="2"/>
  <c r="H78" i="2"/>
  <c r="H79" i="2"/>
  <c r="H80" i="2"/>
  <c r="H81" i="2"/>
  <c r="H82" i="2"/>
  <c r="H83" i="2"/>
  <c r="H84" i="2" s="1"/>
  <c r="H85" i="2" s="1"/>
  <c r="H86" i="2" s="1"/>
  <c r="H87" i="2" s="1"/>
  <c r="H88" i="2" s="1"/>
  <c r="H89" i="2" s="1"/>
  <c r="H90" i="2" s="1"/>
  <c r="H91" i="2" s="1"/>
  <c r="H92" i="2"/>
  <c r="G92" i="2" s="1"/>
  <c r="H93" i="2"/>
  <c r="G93" i="2" s="1"/>
  <c r="H94" i="2"/>
  <c r="H95" i="2" s="1"/>
  <c r="H96" i="2" s="1"/>
  <c r="H97" i="2" s="1"/>
  <c r="G97" i="2" s="1"/>
  <c r="H98" i="2"/>
  <c r="G98" i="2" s="1"/>
  <c r="H99" i="2"/>
  <c r="H100" i="2" s="1"/>
  <c r="H101" i="2" s="1"/>
  <c r="H102" i="2" s="1"/>
  <c r="H103" i="2" s="1"/>
  <c r="H104" i="2" s="1"/>
  <c r="G104" i="2" s="1"/>
  <c r="H105" i="2"/>
  <c r="H106" i="2" s="1"/>
  <c r="G106" i="2" s="1"/>
  <c r="H107" i="2"/>
  <c r="G107" i="2" s="1"/>
  <c r="H108" i="2"/>
  <c r="G108" i="2" s="1"/>
  <c r="H109" i="2"/>
  <c r="G109" i="2" s="1"/>
  <c r="H120" i="2"/>
  <c r="G120" i="2" s="1"/>
  <c r="H121" i="2"/>
  <c r="G121" i="2" s="1"/>
  <c r="H122" i="2"/>
  <c r="G122" i="2" s="1"/>
  <c r="H123" i="2"/>
  <c r="G123" i="2" s="1"/>
  <c r="H124" i="2"/>
  <c r="G124" i="2" s="1"/>
  <c r="H125" i="2"/>
  <c r="G125" i="2" s="1"/>
  <c r="H132" i="2"/>
  <c r="G132" i="2" s="1"/>
  <c r="H133" i="2"/>
  <c r="H134" i="2" s="1"/>
  <c r="H138" i="2"/>
  <c r="G138" i="2" s="1"/>
  <c r="H139" i="2"/>
  <c r="G139" i="2" s="1"/>
  <c r="H140" i="2"/>
  <c r="G140" i="2" s="1"/>
  <c r="H141" i="2"/>
  <c r="G141" i="2" s="1"/>
  <c r="H155" i="2"/>
  <c r="G155" i="2" s="1"/>
  <c r="H156" i="2"/>
  <c r="G156" i="2" s="1"/>
  <c r="H157" i="2"/>
  <c r="G157" i="2" s="1"/>
  <c r="H158" i="2"/>
  <c r="G158" i="2" s="1"/>
  <c r="H159" i="2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G169" i="2" s="1"/>
  <c r="H170" i="2"/>
  <c r="H171" i="2" s="1"/>
  <c r="H172" i="2" s="1"/>
  <c r="H173" i="2" s="1"/>
  <c r="H174" i="2" s="1"/>
  <c r="H175" i="2" s="1"/>
  <c r="H176" i="2" s="1"/>
  <c r="H177" i="2" s="1"/>
  <c r="H178" i="2" s="1"/>
  <c r="G178" i="2" s="1"/>
  <c r="H179" i="2"/>
  <c r="G179" i="2" s="1"/>
  <c r="H180" i="2"/>
  <c r="G180" i="2" s="1"/>
  <c r="H181" i="2"/>
  <c r="H182" i="2" s="1"/>
  <c r="H189" i="2"/>
  <c r="G189" i="2" s="1"/>
  <c r="H190" i="2"/>
  <c r="H191" i="2" s="1"/>
  <c r="H192" i="2" s="1"/>
  <c r="H193" i="2" s="1"/>
  <c r="G193" i="2" s="1"/>
  <c r="H194" i="2"/>
  <c r="G194" i="2" s="1"/>
  <c r="H195" i="2"/>
  <c r="H196" i="2" s="1"/>
  <c r="H197" i="2" s="1"/>
  <c r="H198" i="2" s="1"/>
  <c r="H199" i="2" s="1"/>
  <c r="G199" i="2" s="1"/>
  <c r="H200" i="2"/>
  <c r="G200" i="2" s="1"/>
  <c r="H201" i="2"/>
  <c r="G201" i="2" s="1"/>
  <c r="H202" i="2"/>
  <c r="G202" i="2" s="1"/>
  <c r="H203" i="2"/>
  <c r="G203" i="2" s="1"/>
  <c r="H204" i="2"/>
  <c r="H205" i="2"/>
  <c r="G205" i="2" s="1"/>
  <c r="H208" i="2"/>
  <c r="G208" i="2" s="1"/>
  <c r="H209" i="2"/>
  <c r="G209" i="2" s="1"/>
  <c r="H210" i="2"/>
  <c r="H211" i="2" s="1"/>
  <c r="H222" i="2"/>
  <c r="G222" i="2" s="1"/>
  <c r="H223" i="2"/>
  <c r="G223" i="2" s="1"/>
  <c r="H224" i="2"/>
  <c r="G224" i="2" s="1"/>
  <c r="H225" i="2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G246" i="2" s="1"/>
  <c r="H247" i="2"/>
  <c r="G247" i="2" s="1"/>
  <c r="H248" i="2"/>
  <c r="G248" i="2" s="1"/>
  <c r="H249" i="2"/>
  <c r="G249" i="2" s="1"/>
  <c r="H250" i="2"/>
  <c r="G250" i="2" s="1"/>
  <c r="H251" i="2"/>
  <c r="G251" i="2" s="1"/>
  <c r="H252" i="2"/>
  <c r="H253" i="2" s="1"/>
  <c r="H254" i="2" s="1"/>
  <c r="H255" i="2" s="1"/>
  <c r="H256" i="2" s="1"/>
  <c r="G256" i="2" s="1"/>
  <c r="H257" i="2"/>
  <c r="G257" i="2" s="1"/>
  <c r="H258" i="2"/>
  <c r="G258" i="2" s="1"/>
  <c r="H264" i="2"/>
  <c r="G264" i="2" s="1"/>
  <c r="H265" i="2"/>
  <c r="G265" i="2" s="1"/>
  <c r="H266" i="2"/>
  <c r="H267" i="2" s="1"/>
  <c r="H268" i="2" s="1"/>
  <c r="H269" i="2" s="1"/>
  <c r="H270" i="2" s="1"/>
  <c r="H271" i="2" s="1"/>
  <c r="H272" i="2" s="1"/>
  <c r="H273" i="2" s="1"/>
  <c r="G273" i="2" s="1"/>
  <c r="H274" i="2"/>
  <c r="G274" i="2" s="1"/>
  <c r="H275" i="2"/>
  <c r="G275" i="2" s="1"/>
  <c r="H276" i="2"/>
  <c r="G276" i="2" s="1"/>
  <c r="H277" i="2"/>
  <c r="G277" i="2" s="1"/>
  <c r="H278" i="2"/>
  <c r="H279" i="2" s="1"/>
  <c r="H280" i="2" s="1"/>
  <c r="H281" i="2" s="1"/>
  <c r="H282" i="2" s="1"/>
  <c r="H283" i="2" s="1"/>
  <c r="H284" i="2" s="1"/>
  <c r="G284" i="2" s="1"/>
  <c r="H285" i="2"/>
  <c r="G285" i="2" s="1"/>
  <c r="H286" i="2"/>
  <c r="G286" i="2" s="1"/>
  <c r="H287" i="2"/>
  <c r="H288" i="2" s="1"/>
  <c r="H289" i="2" s="1"/>
  <c r="H290" i="2" s="1"/>
  <c r="H291" i="2" s="1"/>
  <c r="H292" i="2" s="1"/>
  <c r="H293" i="2" s="1"/>
  <c r="H294" i="2" s="1"/>
  <c r="H295" i="2" s="1"/>
  <c r="H296" i="2" s="1"/>
  <c r="G296" i="2" s="1"/>
  <c r="H297" i="2"/>
  <c r="G297" i="2" s="1"/>
  <c r="H298" i="2"/>
  <c r="G298" i="2" s="1"/>
  <c r="H299" i="2"/>
  <c r="G299" i="2" s="1"/>
  <c r="H300" i="2"/>
  <c r="G300" i="2" s="1"/>
  <c r="H301" i="2"/>
  <c r="G301" i="2" s="1"/>
  <c r="H302" i="2"/>
  <c r="G302" i="2" s="1"/>
  <c r="H303" i="2"/>
  <c r="H304" i="2" s="1"/>
  <c r="H305" i="2" s="1"/>
  <c r="H306" i="2" s="1"/>
  <c r="H307" i="2" s="1"/>
  <c r="H308" i="2" s="1"/>
  <c r="G308" i="2" s="1"/>
  <c r="H309" i="2"/>
  <c r="G309" i="2" s="1"/>
  <c r="H310" i="2"/>
  <c r="G310" i="2" s="1"/>
  <c r="H311" i="2"/>
  <c r="G311" i="2" s="1"/>
  <c r="H312" i="2"/>
  <c r="G312" i="2" s="1"/>
  <c r="H313" i="2"/>
  <c r="G313" i="2" s="1"/>
  <c r="H314" i="2"/>
  <c r="G314" i="2" s="1"/>
  <c r="H315" i="2"/>
  <c r="G315" i="2" s="1"/>
  <c r="H316" i="2"/>
  <c r="G316" i="2" s="1"/>
  <c r="H317" i="2"/>
  <c r="G317" i="2" s="1"/>
  <c r="H325" i="2"/>
  <c r="G325" i="2" s="1"/>
  <c r="H326" i="2"/>
  <c r="G326" i="2" s="1"/>
  <c r="H327" i="2"/>
  <c r="G327" i="2" s="1"/>
  <c r="H328" i="2"/>
  <c r="G328" i="2" s="1"/>
  <c r="H329" i="2"/>
  <c r="H330" i="2" s="1"/>
  <c r="G330" i="2" s="1"/>
  <c r="H331" i="2"/>
  <c r="G331" i="2" s="1"/>
  <c r="H332" i="2"/>
  <c r="H333" i="2" s="1"/>
  <c r="H334" i="2" s="1"/>
  <c r="H335" i="2" s="1"/>
  <c r="H336" i="2" s="1"/>
  <c r="H337" i="2" s="1"/>
  <c r="H338" i="2" s="1"/>
  <c r="H339" i="2" s="1"/>
  <c r="H340" i="2" s="1"/>
  <c r="G340" i="2" s="1"/>
  <c r="H341" i="2"/>
  <c r="G341" i="2" s="1"/>
  <c r="H342" i="2"/>
  <c r="H343" i="2" s="1"/>
  <c r="H344" i="2" s="1"/>
  <c r="H345" i="2" s="1"/>
  <c r="H346" i="2" s="1"/>
  <c r="H347" i="2" s="1"/>
  <c r="H348" i="2" s="1"/>
  <c r="G348" i="2" s="1"/>
  <c r="H349" i="2"/>
  <c r="G349" i="2" s="1"/>
  <c r="H352" i="2"/>
  <c r="G352" i="2" s="1"/>
  <c r="H355" i="2"/>
  <c r="G355" i="2" s="1"/>
  <c r="H356" i="2"/>
  <c r="G356" i="2" s="1"/>
  <c r="H358" i="2"/>
  <c r="H359" i="2" s="1"/>
  <c r="H360" i="2" s="1"/>
  <c r="H361" i="2" s="1"/>
  <c r="G361" i="2" s="1"/>
  <c r="H362" i="2"/>
  <c r="H363" i="2" s="1"/>
  <c r="G363" i="2" s="1"/>
  <c r="H364" i="2"/>
  <c r="H365" i="2" s="1"/>
  <c r="H366" i="2" s="1"/>
  <c r="G366" i="2" s="1"/>
  <c r="H3" i="2"/>
  <c r="H4" i="2" s="1"/>
  <c r="H5" i="2" s="1"/>
  <c r="H6" i="2" s="1"/>
  <c r="H7" i="2" s="1"/>
  <c r="H8" i="2" s="1"/>
  <c r="H9" i="2" s="1"/>
  <c r="F19" i="2"/>
  <c r="F140" i="2"/>
  <c r="F236" i="2"/>
  <c r="F268" i="2"/>
  <c r="C3" i="2"/>
  <c r="F3" i="2" s="1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F27" i="2" s="1"/>
  <c r="C28" i="2"/>
  <c r="F28" i="2" s="1"/>
  <c r="C29" i="2"/>
  <c r="F29" i="2" s="1"/>
  <c r="C30" i="2"/>
  <c r="F30" i="2" s="1"/>
  <c r="C31" i="2"/>
  <c r="F31" i="2" s="1"/>
  <c r="C32" i="2"/>
  <c r="F32" i="2" s="1"/>
  <c r="C33" i="2"/>
  <c r="F33" i="2" s="1"/>
  <c r="C34" i="2"/>
  <c r="F34" i="2" s="1"/>
  <c r="C35" i="2"/>
  <c r="F35" i="2" s="1"/>
  <c r="C36" i="2"/>
  <c r="F36" i="2" s="1"/>
  <c r="C37" i="2"/>
  <c r="F37" i="2" s="1"/>
  <c r="C38" i="2"/>
  <c r="F38" i="2" s="1"/>
  <c r="C39" i="2"/>
  <c r="F39" i="2" s="1"/>
  <c r="C40" i="2"/>
  <c r="F40" i="2" s="1"/>
  <c r="C41" i="2"/>
  <c r="F41" i="2" s="1"/>
  <c r="C42" i="2"/>
  <c r="F42" i="2" s="1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49" i="2"/>
  <c r="F49" i="2" s="1"/>
  <c r="C50" i="2"/>
  <c r="F50" i="2" s="1"/>
  <c r="C51" i="2"/>
  <c r="F51" i="2" s="1"/>
  <c r="C52" i="2"/>
  <c r="F52" i="2" s="1"/>
  <c r="C53" i="2"/>
  <c r="F53" i="2" s="1"/>
  <c r="C54" i="2"/>
  <c r="F54" i="2" s="1"/>
  <c r="C55" i="2"/>
  <c r="F55" i="2" s="1"/>
  <c r="C56" i="2"/>
  <c r="F56" i="2" s="1"/>
  <c r="C57" i="2"/>
  <c r="F57" i="2" s="1"/>
  <c r="C58" i="2"/>
  <c r="F58" i="2" s="1"/>
  <c r="C59" i="2"/>
  <c r="F59" i="2" s="1"/>
  <c r="C60" i="2"/>
  <c r="F60" i="2" s="1"/>
  <c r="C61" i="2"/>
  <c r="F61" i="2" s="1"/>
  <c r="C62" i="2"/>
  <c r="F62" i="2" s="1"/>
  <c r="C63" i="2"/>
  <c r="F63" i="2" s="1"/>
  <c r="C64" i="2"/>
  <c r="F64" i="2" s="1"/>
  <c r="C65" i="2"/>
  <c r="F65" i="2" s="1"/>
  <c r="C66" i="2"/>
  <c r="F66" i="2" s="1"/>
  <c r="C67" i="2"/>
  <c r="F67" i="2" s="1"/>
  <c r="C68" i="2"/>
  <c r="F68" i="2" s="1"/>
  <c r="C69" i="2"/>
  <c r="F69" i="2" s="1"/>
  <c r="C70" i="2"/>
  <c r="F70" i="2" s="1"/>
  <c r="C71" i="2"/>
  <c r="F71" i="2" s="1"/>
  <c r="C72" i="2"/>
  <c r="F72" i="2" s="1"/>
  <c r="C73" i="2"/>
  <c r="F73" i="2" s="1"/>
  <c r="C74" i="2"/>
  <c r="F74" i="2" s="1"/>
  <c r="C75" i="2"/>
  <c r="F75" i="2" s="1"/>
  <c r="C76" i="2"/>
  <c r="F76" i="2" s="1"/>
  <c r="C77" i="2"/>
  <c r="F77" i="2" s="1"/>
  <c r="C78" i="2"/>
  <c r="F78" i="2" s="1"/>
  <c r="C79" i="2"/>
  <c r="F79" i="2" s="1"/>
  <c r="C80" i="2"/>
  <c r="F80" i="2" s="1"/>
  <c r="C81" i="2"/>
  <c r="F81" i="2" s="1"/>
  <c r="C82" i="2"/>
  <c r="F82" i="2" s="1"/>
  <c r="C83" i="2"/>
  <c r="F83" i="2" s="1"/>
  <c r="C84" i="2"/>
  <c r="F84" i="2" s="1"/>
  <c r="C85" i="2"/>
  <c r="F85" i="2" s="1"/>
  <c r="C86" i="2"/>
  <c r="F86" i="2" s="1"/>
  <c r="C87" i="2"/>
  <c r="F87" i="2" s="1"/>
  <c r="C88" i="2"/>
  <c r="F88" i="2" s="1"/>
  <c r="C89" i="2"/>
  <c r="F89" i="2" s="1"/>
  <c r="C90" i="2"/>
  <c r="F90" i="2" s="1"/>
  <c r="C91" i="2"/>
  <c r="F91" i="2" s="1"/>
  <c r="C92" i="2"/>
  <c r="F92" i="2" s="1"/>
  <c r="C93" i="2"/>
  <c r="F93" i="2" s="1"/>
  <c r="C94" i="2"/>
  <c r="F94" i="2" s="1"/>
  <c r="C95" i="2"/>
  <c r="F95" i="2" s="1"/>
  <c r="C96" i="2"/>
  <c r="F96" i="2" s="1"/>
  <c r="C97" i="2"/>
  <c r="F97" i="2" s="1"/>
  <c r="C98" i="2"/>
  <c r="F98" i="2" s="1"/>
  <c r="C99" i="2"/>
  <c r="F99" i="2" s="1"/>
  <c r="C100" i="2"/>
  <c r="F100" i="2" s="1"/>
  <c r="C101" i="2"/>
  <c r="F101" i="2" s="1"/>
  <c r="C102" i="2"/>
  <c r="F102" i="2" s="1"/>
  <c r="C103" i="2"/>
  <c r="F103" i="2" s="1"/>
  <c r="C104" i="2"/>
  <c r="F104" i="2" s="1"/>
  <c r="C105" i="2"/>
  <c r="F105" i="2" s="1"/>
  <c r="C106" i="2"/>
  <c r="F106" i="2" s="1"/>
  <c r="C107" i="2"/>
  <c r="F107" i="2" s="1"/>
  <c r="C108" i="2"/>
  <c r="F108" i="2" s="1"/>
  <c r="C109" i="2"/>
  <c r="F109" i="2" s="1"/>
  <c r="C110" i="2"/>
  <c r="F110" i="2" s="1"/>
  <c r="C111" i="2"/>
  <c r="F111" i="2" s="1"/>
  <c r="C112" i="2"/>
  <c r="F112" i="2" s="1"/>
  <c r="C113" i="2"/>
  <c r="F113" i="2" s="1"/>
  <c r="C114" i="2"/>
  <c r="F114" i="2" s="1"/>
  <c r="C115" i="2"/>
  <c r="F115" i="2" s="1"/>
  <c r="C116" i="2"/>
  <c r="F116" i="2" s="1"/>
  <c r="C117" i="2"/>
  <c r="F117" i="2" s="1"/>
  <c r="C118" i="2"/>
  <c r="F118" i="2" s="1"/>
  <c r="C119" i="2"/>
  <c r="F119" i="2" s="1"/>
  <c r="C120" i="2"/>
  <c r="F120" i="2" s="1"/>
  <c r="C121" i="2"/>
  <c r="F121" i="2" s="1"/>
  <c r="C122" i="2"/>
  <c r="F122" i="2" s="1"/>
  <c r="C123" i="2"/>
  <c r="F123" i="2" s="1"/>
  <c r="C124" i="2"/>
  <c r="F124" i="2" s="1"/>
  <c r="C125" i="2"/>
  <c r="F125" i="2" s="1"/>
  <c r="C126" i="2"/>
  <c r="F126" i="2" s="1"/>
  <c r="C127" i="2"/>
  <c r="F127" i="2" s="1"/>
  <c r="C128" i="2"/>
  <c r="F128" i="2" s="1"/>
  <c r="C129" i="2"/>
  <c r="F129" i="2" s="1"/>
  <c r="C130" i="2"/>
  <c r="F130" i="2" s="1"/>
  <c r="C131" i="2"/>
  <c r="F131" i="2" s="1"/>
  <c r="C132" i="2"/>
  <c r="F132" i="2" s="1"/>
  <c r="C133" i="2"/>
  <c r="F133" i="2" s="1"/>
  <c r="C134" i="2"/>
  <c r="F134" i="2" s="1"/>
  <c r="C135" i="2"/>
  <c r="F135" i="2" s="1"/>
  <c r="C136" i="2"/>
  <c r="F136" i="2" s="1"/>
  <c r="C137" i="2"/>
  <c r="F137" i="2" s="1"/>
  <c r="C138" i="2"/>
  <c r="F138" i="2" s="1"/>
  <c r="C139" i="2"/>
  <c r="F139" i="2" s="1"/>
  <c r="C140" i="2"/>
  <c r="C141" i="2"/>
  <c r="F141" i="2" s="1"/>
  <c r="C142" i="2"/>
  <c r="F142" i="2" s="1"/>
  <c r="C143" i="2"/>
  <c r="F143" i="2" s="1"/>
  <c r="C144" i="2"/>
  <c r="F144" i="2" s="1"/>
  <c r="C145" i="2"/>
  <c r="F145" i="2" s="1"/>
  <c r="C146" i="2"/>
  <c r="F146" i="2" s="1"/>
  <c r="C147" i="2"/>
  <c r="F147" i="2" s="1"/>
  <c r="C148" i="2"/>
  <c r="F148" i="2" s="1"/>
  <c r="C149" i="2"/>
  <c r="F149" i="2" s="1"/>
  <c r="C150" i="2"/>
  <c r="F150" i="2" s="1"/>
  <c r="C151" i="2"/>
  <c r="F151" i="2" s="1"/>
  <c r="C152" i="2"/>
  <c r="F152" i="2" s="1"/>
  <c r="C153" i="2"/>
  <c r="F153" i="2" s="1"/>
  <c r="C154" i="2"/>
  <c r="F154" i="2" s="1"/>
  <c r="C155" i="2"/>
  <c r="F155" i="2" s="1"/>
  <c r="C156" i="2"/>
  <c r="F156" i="2" s="1"/>
  <c r="C157" i="2"/>
  <c r="F157" i="2" s="1"/>
  <c r="C158" i="2"/>
  <c r="F158" i="2" s="1"/>
  <c r="C159" i="2"/>
  <c r="F159" i="2" s="1"/>
  <c r="C160" i="2"/>
  <c r="F160" i="2" s="1"/>
  <c r="C161" i="2"/>
  <c r="F161" i="2" s="1"/>
  <c r="C162" i="2"/>
  <c r="F162" i="2" s="1"/>
  <c r="C163" i="2"/>
  <c r="F163" i="2" s="1"/>
  <c r="C164" i="2"/>
  <c r="F164" i="2" s="1"/>
  <c r="C165" i="2"/>
  <c r="F165" i="2" s="1"/>
  <c r="C166" i="2"/>
  <c r="F166" i="2" s="1"/>
  <c r="C167" i="2"/>
  <c r="F167" i="2" s="1"/>
  <c r="C168" i="2"/>
  <c r="F168" i="2" s="1"/>
  <c r="C169" i="2"/>
  <c r="F169" i="2" s="1"/>
  <c r="C170" i="2"/>
  <c r="F170" i="2" s="1"/>
  <c r="C171" i="2"/>
  <c r="F171" i="2" s="1"/>
  <c r="C172" i="2"/>
  <c r="F172" i="2" s="1"/>
  <c r="C173" i="2"/>
  <c r="F173" i="2" s="1"/>
  <c r="C174" i="2"/>
  <c r="F174" i="2" s="1"/>
  <c r="C175" i="2"/>
  <c r="F175" i="2" s="1"/>
  <c r="C176" i="2"/>
  <c r="F176" i="2" s="1"/>
  <c r="C177" i="2"/>
  <c r="F177" i="2" s="1"/>
  <c r="C178" i="2"/>
  <c r="F178" i="2" s="1"/>
  <c r="C179" i="2"/>
  <c r="F179" i="2" s="1"/>
  <c r="C180" i="2"/>
  <c r="F180" i="2" s="1"/>
  <c r="C181" i="2"/>
  <c r="F181" i="2" s="1"/>
  <c r="C182" i="2"/>
  <c r="F182" i="2" s="1"/>
  <c r="C183" i="2"/>
  <c r="F183" i="2" s="1"/>
  <c r="C184" i="2"/>
  <c r="F184" i="2" s="1"/>
  <c r="C185" i="2"/>
  <c r="F185" i="2" s="1"/>
  <c r="C186" i="2"/>
  <c r="F186" i="2" s="1"/>
  <c r="C187" i="2"/>
  <c r="F187" i="2" s="1"/>
  <c r="C188" i="2"/>
  <c r="F188" i="2" s="1"/>
  <c r="C189" i="2"/>
  <c r="F189" i="2" s="1"/>
  <c r="C190" i="2"/>
  <c r="F190" i="2" s="1"/>
  <c r="C191" i="2"/>
  <c r="F191" i="2" s="1"/>
  <c r="C192" i="2"/>
  <c r="F192" i="2" s="1"/>
  <c r="C193" i="2"/>
  <c r="F193" i="2" s="1"/>
  <c r="C194" i="2"/>
  <c r="F194" i="2" s="1"/>
  <c r="C195" i="2"/>
  <c r="F195" i="2" s="1"/>
  <c r="C196" i="2"/>
  <c r="F196" i="2" s="1"/>
  <c r="C197" i="2"/>
  <c r="F197" i="2" s="1"/>
  <c r="C198" i="2"/>
  <c r="F198" i="2" s="1"/>
  <c r="C199" i="2"/>
  <c r="F199" i="2" s="1"/>
  <c r="C200" i="2"/>
  <c r="F200" i="2" s="1"/>
  <c r="C201" i="2"/>
  <c r="F201" i="2" s="1"/>
  <c r="C202" i="2"/>
  <c r="F202" i="2" s="1"/>
  <c r="C203" i="2"/>
  <c r="F203" i="2" s="1"/>
  <c r="C204" i="2"/>
  <c r="F204" i="2" s="1"/>
  <c r="C205" i="2"/>
  <c r="F205" i="2" s="1"/>
  <c r="C206" i="2"/>
  <c r="F206" i="2" s="1"/>
  <c r="C207" i="2"/>
  <c r="F207" i="2" s="1"/>
  <c r="C208" i="2"/>
  <c r="F208" i="2" s="1"/>
  <c r="C209" i="2"/>
  <c r="F209" i="2" s="1"/>
  <c r="C210" i="2"/>
  <c r="F210" i="2" s="1"/>
  <c r="C211" i="2"/>
  <c r="F211" i="2" s="1"/>
  <c r="C212" i="2"/>
  <c r="F212" i="2" s="1"/>
  <c r="C213" i="2"/>
  <c r="F213" i="2" s="1"/>
  <c r="C214" i="2"/>
  <c r="F214" i="2" s="1"/>
  <c r="C215" i="2"/>
  <c r="F215" i="2" s="1"/>
  <c r="C216" i="2"/>
  <c r="F216" i="2" s="1"/>
  <c r="C217" i="2"/>
  <c r="F217" i="2" s="1"/>
  <c r="C218" i="2"/>
  <c r="F218" i="2" s="1"/>
  <c r="C219" i="2"/>
  <c r="F219" i="2" s="1"/>
  <c r="C220" i="2"/>
  <c r="F220" i="2" s="1"/>
  <c r="C221" i="2"/>
  <c r="F221" i="2" s="1"/>
  <c r="C222" i="2"/>
  <c r="F222" i="2" s="1"/>
  <c r="C223" i="2"/>
  <c r="F223" i="2" s="1"/>
  <c r="C224" i="2"/>
  <c r="F224" i="2" s="1"/>
  <c r="C225" i="2"/>
  <c r="F225" i="2" s="1"/>
  <c r="C226" i="2"/>
  <c r="F226" i="2" s="1"/>
  <c r="C227" i="2"/>
  <c r="F227" i="2" s="1"/>
  <c r="C228" i="2"/>
  <c r="F228" i="2" s="1"/>
  <c r="C229" i="2"/>
  <c r="F229" i="2" s="1"/>
  <c r="C230" i="2"/>
  <c r="F230" i="2" s="1"/>
  <c r="C231" i="2"/>
  <c r="F231" i="2" s="1"/>
  <c r="C232" i="2"/>
  <c r="F232" i="2" s="1"/>
  <c r="C233" i="2"/>
  <c r="F233" i="2" s="1"/>
  <c r="C234" i="2"/>
  <c r="F234" i="2" s="1"/>
  <c r="C235" i="2"/>
  <c r="F235" i="2" s="1"/>
  <c r="C236" i="2"/>
  <c r="C237" i="2"/>
  <c r="F237" i="2" s="1"/>
  <c r="C238" i="2"/>
  <c r="F238" i="2" s="1"/>
  <c r="C239" i="2"/>
  <c r="F239" i="2" s="1"/>
  <c r="C240" i="2"/>
  <c r="F240" i="2" s="1"/>
  <c r="C241" i="2"/>
  <c r="F241" i="2" s="1"/>
  <c r="C242" i="2"/>
  <c r="F242" i="2" s="1"/>
  <c r="C243" i="2"/>
  <c r="F243" i="2" s="1"/>
  <c r="C244" i="2"/>
  <c r="F244" i="2" s="1"/>
  <c r="C245" i="2"/>
  <c r="F245" i="2" s="1"/>
  <c r="C246" i="2"/>
  <c r="F246" i="2" s="1"/>
  <c r="C247" i="2"/>
  <c r="F247" i="2" s="1"/>
  <c r="C248" i="2"/>
  <c r="F248" i="2" s="1"/>
  <c r="C249" i="2"/>
  <c r="F249" i="2" s="1"/>
  <c r="C250" i="2"/>
  <c r="F250" i="2" s="1"/>
  <c r="C251" i="2"/>
  <c r="F251" i="2" s="1"/>
  <c r="C252" i="2"/>
  <c r="F252" i="2" s="1"/>
  <c r="C253" i="2"/>
  <c r="F253" i="2" s="1"/>
  <c r="C254" i="2"/>
  <c r="F254" i="2" s="1"/>
  <c r="C255" i="2"/>
  <c r="F255" i="2" s="1"/>
  <c r="C256" i="2"/>
  <c r="F256" i="2" s="1"/>
  <c r="C257" i="2"/>
  <c r="F257" i="2" s="1"/>
  <c r="C258" i="2"/>
  <c r="F258" i="2" s="1"/>
  <c r="C259" i="2"/>
  <c r="F259" i="2" s="1"/>
  <c r="C260" i="2"/>
  <c r="F260" i="2" s="1"/>
  <c r="C261" i="2"/>
  <c r="F261" i="2" s="1"/>
  <c r="C262" i="2"/>
  <c r="F262" i="2" s="1"/>
  <c r="C263" i="2"/>
  <c r="F263" i="2" s="1"/>
  <c r="C264" i="2"/>
  <c r="F264" i="2" s="1"/>
  <c r="C265" i="2"/>
  <c r="F265" i="2" s="1"/>
  <c r="C266" i="2"/>
  <c r="F266" i="2" s="1"/>
  <c r="C267" i="2"/>
  <c r="F267" i="2" s="1"/>
  <c r="C268" i="2"/>
  <c r="C269" i="2"/>
  <c r="F269" i="2" s="1"/>
  <c r="C270" i="2"/>
  <c r="F270" i="2" s="1"/>
  <c r="C271" i="2"/>
  <c r="F271" i="2" s="1"/>
  <c r="C272" i="2"/>
  <c r="F272" i="2" s="1"/>
  <c r="C273" i="2"/>
  <c r="F273" i="2" s="1"/>
  <c r="C274" i="2"/>
  <c r="F274" i="2" s="1"/>
  <c r="C275" i="2"/>
  <c r="F275" i="2" s="1"/>
  <c r="C276" i="2"/>
  <c r="F276" i="2" s="1"/>
  <c r="C277" i="2"/>
  <c r="F277" i="2" s="1"/>
  <c r="C278" i="2"/>
  <c r="F278" i="2" s="1"/>
  <c r="C279" i="2"/>
  <c r="F279" i="2" s="1"/>
  <c r="C280" i="2"/>
  <c r="F280" i="2" s="1"/>
  <c r="C281" i="2"/>
  <c r="F281" i="2" s="1"/>
  <c r="C282" i="2"/>
  <c r="F282" i="2" s="1"/>
  <c r="C283" i="2"/>
  <c r="F283" i="2" s="1"/>
  <c r="C284" i="2"/>
  <c r="F284" i="2" s="1"/>
  <c r="C285" i="2"/>
  <c r="F285" i="2" s="1"/>
  <c r="C286" i="2"/>
  <c r="F286" i="2" s="1"/>
  <c r="C287" i="2"/>
  <c r="F287" i="2" s="1"/>
  <c r="C288" i="2"/>
  <c r="F288" i="2" s="1"/>
  <c r="C289" i="2"/>
  <c r="F289" i="2" s="1"/>
  <c r="C290" i="2"/>
  <c r="F290" i="2" s="1"/>
  <c r="C291" i="2"/>
  <c r="F291" i="2" s="1"/>
  <c r="C292" i="2"/>
  <c r="F292" i="2" s="1"/>
  <c r="C293" i="2"/>
  <c r="F293" i="2" s="1"/>
  <c r="C294" i="2"/>
  <c r="F294" i="2" s="1"/>
  <c r="C295" i="2"/>
  <c r="F295" i="2" s="1"/>
  <c r="C296" i="2"/>
  <c r="F296" i="2" s="1"/>
  <c r="C297" i="2"/>
  <c r="F297" i="2" s="1"/>
  <c r="C298" i="2"/>
  <c r="F298" i="2" s="1"/>
  <c r="C299" i="2"/>
  <c r="F299" i="2" s="1"/>
  <c r="C300" i="2"/>
  <c r="F300" i="2" s="1"/>
  <c r="C301" i="2"/>
  <c r="F301" i="2" s="1"/>
  <c r="C302" i="2"/>
  <c r="F302" i="2" s="1"/>
  <c r="C303" i="2"/>
  <c r="F303" i="2" s="1"/>
  <c r="C304" i="2"/>
  <c r="F304" i="2" s="1"/>
  <c r="C305" i="2"/>
  <c r="F305" i="2" s="1"/>
  <c r="C306" i="2"/>
  <c r="F306" i="2" s="1"/>
  <c r="C307" i="2"/>
  <c r="F307" i="2" s="1"/>
  <c r="C308" i="2"/>
  <c r="F308" i="2" s="1"/>
  <c r="C309" i="2"/>
  <c r="F309" i="2" s="1"/>
  <c r="C310" i="2"/>
  <c r="F310" i="2" s="1"/>
  <c r="C311" i="2"/>
  <c r="F311" i="2" s="1"/>
  <c r="C312" i="2"/>
  <c r="F312" i="2" s="1"/>
  <c r="C313" i="2"/>
  <c r="F313" i="2" s="1"/>
  <c r="C314" i="2"/>
  <c r="F314" i="2" s="1"/>
  <c r="C315" i="2"/>
  <c r="F315" i="2" s="1"/>
  <c r="C316" i="2"/>
  <c r="F316" i="2" s="1"/>
  <c r="C317" i="2"/>
  <c r="F317" i="2" s="1"/>
  <c r="C318" i="2"/>
  <c r="F318" i="2" s="1"/>
  <c r="C319" i="2"/>
  <c r="F319" i="2" s="1"/>
  <c r="C320" i="2"/>
  <c r="F320" i="2" s="1"/>
  <c r="C321" i="2"/>
  <c r="F321" i="2" s="1"/>
  <c r="C322" i="2"/>
  <c r="F322" i="2" s="1"/>
  <c r="C323" i="2"/>
  <c r="F323" i="2" s="1"/>
  <c r="C324" i="2"/>
  <c r="F324" i="2" s="1"/>
  <c r="C325" i="2"/>
  <c r="F325" i="2" s="1"/>
  <c r="C326" i="2"/>
  <c r="F326" i="2" s="1"/>
  <c r="C327" i="2"/>
  <c r="F327" i="2" s="1"/>
  <c r="C328" i="2"/>
  <c r="F328" i="2" s="1"/>
  <c r="C329" i="2"/>
  <c r="F329" i="2" s="1"/>
  <c r="C330" i="2"/>
  <c r="F330" i="2" s="1"/>
  <c r="C331" i="2"/>
  <c r="F331" i="2" s="1"/>
  <c r="C332" i="2"/>
  <c r="F332" i="2" s="1"/>
  <c r="C333" i="2"/>
  <c r="F333" i="2" s="1"/>
  <c r="C334" i="2"/>
  <c r="F334" i="2" s="1"/>
  <c r="C335" i="2"/>
  <c r="F335" i="2" s="1"/>
  <c r="C336" i="2"/>
  <c r="F336" i="2" s="1"/>
  <c r="C337" i="2"/>
  <c r="F337" i="2" s="1"/>
  <c r="C338" i="2"/>
  <c r="F338" i="2" s="1"/>
  <c r="C339" i="2"/>
  <c r="F339" i="2" s="1"/>
  <c r="C340" i="2"/>
  <c r="F340" i="2" s="1"/>
  <c r="C341" i="2"/>
  <c r="F341" i="2" s="1"/>
  <c r="C342" i="2"/>
  <c r="F342" i="2" s="1"/>
  <c r="C343" i="2"/>
  <c r="F343" i="2" s="1"/>
  <c r="C344" i="2"/>
  <c r="F344" i="2" s="1"/>
  <c r="C345" i="2"/>
  <c r="F345" i="2" s="1"/>
  <c r="C346" i="2"/>
  <c r="F346" i="2" s="1"/>
  <c r="C347" i="2"/>
  <c r="F347" i="2" s="1"/>
  <c r="C348" i="2"/>
  <c r="F348" i="2" s="1"/>
  <c r="C349" i="2"/>
  <c r="F349" i="2" s="1"/>
  <c r="C350" i="2"/>
  <c r="F350" i="2" s="1"/>
  <c r="C351" i="2"/>
  <c r="F351" i="2" s="1"/>
  <c r="C352" i="2"/>
  <c r="F352" i="2" s="1"/>
  <c r="C353" i="2"/>
  <c r="F353" i="2" s="1"/>
  <c r="C354" i="2"/>
  <c r="F354" i="2" s="1"/>
  <c r="C355" i="2"/>
  <c r="F355" i="2" s="1"/>
  <c r="C356" i="2"/>
  <c r="F356" i="2" s="1"/>
  <c r="C357" i="2"/>
  <c r="F357" i="2" s="1"/>
  <c r="C358" i="2"/>
  <c r="F358" i="2" s="1"/>
  <c r="C359" i="2"/>
  <c r="F359" i="2" s="1"/>
  <c r="C360" i="2"/>
  <c r="F360" i="2" s="1"/>
  <c r="C361" i="2"/>
  <c r="F361" i="2" s="1"/>
  <c r="C362" i="2"/>
  <c r="F362" i="2" s="1"/>
  <c r="C363" i="2"/>
  <c r="F363" i="2" s="1"/>
  <c r="C364" i="2"/>
  <c r="F364" i="2" s="1"/>
  <c r="C365" i="2"/>
  <c r="F365" i="2" s="1"/>
  <c r="C366" i="2"/>
  <c r="F366" i="2" s="1"/>
  <c r="C2" i="2"/>
  <c r="F2" i="2" s="1"/>
  <c r="I2" i="2" s="1"/>
  <c r="G252" i="2" l="1"/>
  <c r="H206" i="2"/>
  <c r="H207" i="2" s="1"/>
  <c r="G207" i="2" s="1"/>
  <c r="H110" i="2"/>
  <c r="H111" i="2" s="1"/>
  <c r="H112" i="2" s="1"/>
  <c r="H113" i="2" s="1"/>
  <c r="H114" i="2" s="1"/>
  <c r="H115" i="2" s="1"/>
  <c r="H116" i="2" s="1"/>
  <c r="H117" i="2" s="1"/>
  <c r="H118" i="2" s="1"/>
  <c r="H119" i="2" s="1"/>
  <c r="G119" i="2" s="1"/>
  <c r="AG2" i="2"/>
  <c r="G105" i="2"/>
  <c r="G364" i="2"/>
  <c r="G101" i="2"/>
  <c r="AQ2" i="2"/>
  <c r="G233" i="2"/>
  <c r="H353" i="2"/>
  <c r="G353" i="2" s="1"/>
  <c r="H126" i="2"/>
  <c r="H127" i="2" s="1"/>
  <c r="H128" i="2" s="1"/>
  <c r="H129" i="2" s="1"/>
  <c r="H130" i="2" s="1"/>
  <c r="H131" i="2" s="1"/>
  <c r="G131" i="2" s="1"/>
  <c r="AI2" i="2"/>
  <c r="G229" i="2"/>
  <c r="G283" i="2"/>
  <c r="G197" i="2"/>
  <c r="AF2" i="2"/>
  <c r="G281" i="2"/>
  <c r="G172" i="2"/>
  <c r="AP2" i="2"/>
  <c r="G347" i="2"/>
  <c r="G268" i="2"/>
  <c r="G171" i="2"/>
  <c r="AO2" i="2"/>
  <c r="G345" i="2"/>
  <c r="G267" i="2"/>
  <c r="AN2" i="2"/>
  <c r="G332" i="2"/>
  <c r="AL2" i="2"/>
  <c r="AK2" i="2"/>
  <c r="H350" i="2"/>
  <c r="H351" i="2" s="1"/>
  <c r="G351" i="2" s="1"/>
  <c r="G245" i="2"/>
  <c r="G133" i="2"/>
  <c r="AJ2" i="2"/>
  <c r="G236" i="2"/>
  <c r="G235" i="2"/>
  <c r="AH2" i="2"/>
  <c r="H135" i="2"/>
  <c r="G134" i="2"/>
  <c r="H183" i="2"/>
  <c r="G182" i="2"/>
  <c r="J2" i="2"/>
  <c r="H212" i="2"/>
  <c r="G211" i="2"/>
  <c r="H259" i="2"/>
  <c r="G362" i="2"/>
  <c r="G346" i="2"/>
  <c r="G282" i="2"/>
  <c r="G266" i="2"/>
  <c r="G234" i="2"/>
  <c r="G170" i="2"/>
  <c r="G360" i="2"/>
  <c r="G344" i="2"/>
  <c r="G280" i="2"/>
  <c r="G232" i="2"/>
  <c r="G168" i="2"/>
  <c r="H357" i="2"/>
  <c r="G357" i="2" s="1"/>
  <c r="G359" i="2"/>
  <c r="G343" i="2"/>
  <c r="G295" i="2"/>
  <c r="G279" i="2"/>
  <c r="G231" i="2"/>
  <c r="G167" i="2"/>
  <c r="G103" i="2"/>
  <c r="H318" i="2"/>
  <c r="G358" i="2"/>
  <c r="G342" i="2"/>
  <c r="G294" i="2"/>
  <c r="G278" i="2"/>
  <c r="G230" i="2"/>
  <c r="G198" i="2"/>
  <c r="G166" i="2"/>
  <c r="G118" i="2"/>
  <c r="G102" i="2"/>
  <c r="G293" i="2"/>
  <c r="G165" i="2"/>
  <c r="G117" i="2"/>
  <c r="H354" i="2"/>
  <c r="G354" i="2" s="1"/>
  <c r="H142" i="2"/>
  <c r="G292" i="2"/>
  <c r="G244" i="2"/>
  <c r="G228" i="2"/>
  <c r="G196" i="2"/>
  <c r="G164" i="2"/>
  <c r="G116" i="2"/>
  <c r="G100" i="2"/>
  <c r="G339" i="2"/>
  <c r="G307" i="2"/>
  <c r="G291" i="2"/>
  <c r="G243" i="2"/>
  <c r="G227" i="2"/>
  <c r="G195" i="2"/>
  <c r="G163" i="2"/>
  <c r="G115" i="2"/>
  <c r="G99" i="2"/>
  <c r="G338" i="2"/>
  <c r="G306" i="2"/>
  <c r="G290" i="2"/>
  <c r="G242" i="2"/>
  <c r="G226" i="2"/>
  <c r="G210" i="2"/>
  <c r="G162" i="2"/>
  <c r="G130" i="2"/>
  <c r="G114" i="2"/>
  <c r="G337" i="2"/>
  <c r="G305" i="2"/>
  <c r="G289" i="2"/>
  <c r="G241" i="2"/>
  <c r="G225" i="2"/>
  <c r="G177" i="2"/>
  <c r="G161" i="2"/>
  <c r="G129" i="2"/>
  <c r="G113" i="2"/>
  <c r="G336" i="2"/>
  <c r="G304" i="2"/>
  <c r="G288" i="2"/>
  <c r="G272" i="2"/>
  <c r="G240" i="2"/>
  <c r="G192" i="2"/>
  <c r="G176" i="2"/>
  <c r="G160" i="2"/>
  <c r="G128" i="2"/>
  <c r="G112" i="2"/>
  <c r="G96" i="2"/>
  <c r="G335" i="2"/>
  <c r="G303" i="2"/>
  <c r="G287" i="2"/>
  <c r="G271" i="2"/>
  <c r="G255" i="2"/>
  <c r="G239" i="2"/>
  <c r="G191" i="2"/>
  <c r="G175" i="2"/>
  <c r="G159" i="2"/>
  <c r="G127" i="2"/>
  <c r="G111" i="2"/>
  <c r="G95" i="2"/>
  <c r="G329" i="2"/>
  <c r="G350" i="2"/>
  <c r="G334" i="2"/>
  <c r="G270" i="2"/>
  <c r="G254" i="2"/>
  <c r="G238" i="2"/>
  <c r="G206" i="2"/>
  <c r="G190" i="2"/>
  <c r="G174" i="2"/>
  <c r="G126" i="2"/>
  <c r="G110" i="2"/>
  <c r="G94" i="2"/>
  <c r="G365" i="2"/>
  <c r="G333" i="2"/>
  <c r="G269" i="2"/>
  <c r="G253" i="2"/>
  <c r="G237" i="2"/>
  <c r="G173" i="2"/>
  <c r="K2" i="2" l="1"/>
  <c r="E3" i="2" s="1"/>
  <c r="I3" i="2" s="1"/>
  <c r="J3" i="2" s="1"/>
  <c r="M3" i="2" s="1"/>
  <c r="M2" i="2"/>
  <c r="H143" i="2"/>
  <c r="G142" i="2"/>
  <c r="H260" i="2"/>
  <c r="G259" i="2"/>
  <c r="H213" i="2"/>
  <c r="G212" i="2"/>
  <c r="H319" i="2"/>
  <c r="G318" i="2"/>
  <c r="H184" i="2"/>
  <c r="G183" i="2"/>
  <c r="H136" i="2"/>
  <c r="G135" i="2"/>
  <c r="K3" i="2" l="1"/>
  <c r="E4" i="2" s="1"/>
  <c r="I4" i="2" s="1"/>
  <c r="J4" i="2" s="1"/>
  <c r="H320" i="2"/>
  <c r="G319" i="2"/>
  <c r="H185" i="2"/>
  <c r="G184" i="2"/>
  <c r="H214" i="2"/>
  <c r="G213" i="2"/>
  <c r="H261" i="2"/>
  <c r="G260" i="2"/>
  <c r="H144" i="2"/>
  <c r="G143" i="2"/>
  <c r="H137" i="2"/>
  <c r="G137" i="2" s="1"/>
  <c r="G136" i="2"/>
  <c r="K4" i="2" l="1"/>
  <c r="E5" i="2" s="1"/>
  <c r="I5" i="2" s="1"/>
  <c r="J5" i="2" s="1"/>
  <c r="M4" i="2"/>
  <c r="H215" i="2"/>
  <c r="G214" i="2"/>
  <c r="H145" i="2"/>
  <c r="G144" i="2"/>
  <c r="H262" i="2"/>
  <c r="G261" i="2"/>
  <c r="H186" i="2"/>
  <c r="G185" i="2"/>
  <c r="H321" i="2"/>
  <c r="G320" i="2"/>
  <c r="K5" i="2" l="1"/>
  <c r="E6" i="2" s="1"/>
  <c r="I6" i="2" s="1"/>
  <c r="J6" i="2" s="1"/>
  <c r="M5" i="2"/>
  <c r="H322" i="2"/>
  <c r="G321" i="2"/>
  <c r="H263" i="2"/>
  <c r="G263" i="2" s="1"/>
  <c r="G262" i="2"/>
  <c r="H187" i="2"/>
  <c r="G186" i="2"/>
  <c r="H146" i="2"/>
  <c r="G145" i="2"/>
  <c r="H216" i="2"/>
  <c r="G215" i="2"/>
  <c r="K6" i="2" l="1"/>
  <c r="E7" i="2" s="1"/>
  <c r="I7" i="2" s="1"/>
  <c r="J7" i="2" s="1"/>
  <c r="M6" i="2"/>
  <c r="H217" i="2"/>
  <c r="G216" i="2"/>
  <c r="H188" i="2"/>
  <c r="G188" i="2" s="1"/>
  <c r="G187" i="2"/>
  <c r="H147" i="2"/>
  <c r="G146" i="2"/>
  <c r="H323" i="2"/>
  <c r="G322" i="2"/>
  <c r="K7" i="2" l="1"/>
  <c r="E8" i="2" s="1"/>
  <c r="I8" i="2" s="1"/>
  <c r="J8" i="2" s="1"/>
  <c r="M7" i="2"/>
  <c r="H324" i="2"/>
  <c r="G324" i="2" s="1"/>
  <c r="G323" i="2"/>
  <c r="H148" i="2"/>
  <c r="G147" i="2"/>
  <c r="H218" i="2"/>
  <c r="G217" i="2"/>
  <c r="K8" i="2" l="1"/>
  <c r="E9" i="2" s="1"/>
  <c r="I9" i="2" s="1"/>
  <c r="J9" i="2" s="1"/>
  <c r="M8" i="2"/>
  <c r="H219" i="2"/>
  <c r="G218" i="2"/>
  <c r="H149" i="2"/>
  <c r="G148" i="2"/>
  <c r="K9" i="2" l="1"/>
  <c r="E10" i="2" s="1"/>
  <c r="I10" i="2" s="1"/>
  <c r="J10" i="2" s="1"/>
  <c r="M9" i="2"/>
  <c r="H150" i="2"/>
  <c r="G149" i="2"/>
  <c r="H220" i="2"/>
  <c r="G219" i="2"/>
  <c r="K10" i="2" l="1"/>
  <c r="E11" i="2" s="1"/>
  <c r="I11" i="2" s="1"/>
  <c r="J11" i="2" s="1"/>
  <c r="M10" i="2"/>
  <c r="H221" i="2"/>
  <c r="G220" i="2"/>
  <c r="H151" i="2"/>
  <c r="G150" i="2"/>
  <c r="K11" i="2" l="1"/>
  <c r="E12" i="2" s="1"/>
  <c r="I12" i="2" s="1"/>
  <c r="J12" i="2" s="1"/>
  <c r="M11" i="2"/>
  <c r="H152" i="2"/>
  <c r="G151" i="2"/>
  <c r="G221" i="2"/>
  <c r="K12" i="2" l="1"/>
  <c r="E13" i="2" s="1"/>
  <c r="I13" i="2" s="1"/>
  <c r="J13" i="2" s="1"/>
  <c r="M12" i="2"/>
  <c r="H153" i="2"/>
  <c r="G152" i="2"/>
  <c r="K13" i="2" l="1"/>
  <c r="E14" i="2" s="1"/>
  <c r="I14" i="2" s="1"/>
  <c r="J14" i="2" s="1"/>
  <c r="M13" i="2"/>
  <c r="H154" i="2"/>
  <c r="G154" i="2" s="1"/>
  <c r="G153" i="2"/>
  <c r="R2" i="2" s="1"/>
  <c r="Q2" i="2"/>
  <c r="K14" i="2" l="1"/>
  <c r="E15" i="2" s="1"/>
  <c r="I15" i="2" s="1"/>
  <c r="J15" i="2" s="1"/>
  <c r="M14" i="2"/>
  <c r="K15" i="2" l="1"/>
  <c r="E16" i="2" s="1"/>
  <c r="I16" i="2" s="1"/>
  <c r="J16" i="2" s="1"/>
  <c r="M15" i="2"/>
  <c r="K16" i="2" l="1"/>
  <c r="E17" i="2" s="1"/>
  <c r="I17" i="2" s="1"/>
  <c r="J17" i="2" s="1"/>
  <c r="M16" i="2"/>
  <c r="K17" i="2" l="1"/>
  <c r="E18" i="2" s="1"/>
  <c r="I18" i="2" s="1"/>
  <c r="J18" i="2" s="1"/>
  <c r="M17" i="2"/>
  <c r="K18" i="2" l="1"/>
  <c r="E19" i="2" s="1"/>
  <c r="I19" i="2" s="1"/>
  <c r="J19" i="2" s="1"/>
  <c r="M18" i="2"/>
  <c r="K19" i="2" l="1"/>
  <c r="E20" i="2" s="1"/>
  <c r="I20" i="2" s="1"/>
  <c r="J20" i="2" s="1"/>
  <c r="M19" i="2"/>
  <c r="K20" i="2" l="1"/>
  <c r="E21" i="2" s="1"/>
  <c r="I21" i="2" s="1"/>
  <c r="J21" i="2" s="1"/>
  <c r="M20" i="2"/>
  <c r="K21" i="2" l="1"/>
  <c r="E22" i="2" s="1"/>
  <c r="I22" i="2" s="1"/>
  <c r="J22" i="2" s="1"/>
  <c r="M21" i="2"/>
  <c r="K22" i="2" l="1"/>
  <c r="E23" i="2" s="1"/>
  <c r="I23" i="2" s="1"/>
  <c r="J23" i="2" s="1"/>
  <c r="M22" i="2"/>
  <c r="K23" i="2" l="1"/>
  <c r="E24" i="2" s="1"/>
  <c r="I24" i="2" s="1"/>
  <c r="J24" i="2" s="1"/>
  <c r="M23" i="2"/>
  <c r="K24" i="2" l="1"/>
  <c r="E25" i="2" s="1"/>
  <c r="I25" i="2" s="1"/>
  <c r="J25" i="2" s="1"/>
  <c r="M24" i="2"/>
  <c r="K25" i="2" l="1"/>
  <c r="E26" i="2" s="1"/>
  <c r="I26" i="2" s="1"/>
  <c r="J26" i="2" s="1"/>
  <c r="M25" i="2"/>
  <c r="K26" i="2" l="1"/>
  <c r="E27" i="2" s="1"/>
  <c r="I27" i="2" s="1"/>
  <c r="J27" i="2" s="1"/>
  <c r="M26" i="2"/>
  <c r="K27" i="2" l="1"/>
  <c r="E28" i="2" s="1"/>
  <c r="I28" i="2" s="1"/>
  <c r="J28" i="2" s="1"/>
  <c r="M27" i="2"/>
  <c r="K28" i="2" l="1"/>
  <c r="E29" i="2" s="1"/>
  <c r="I29" i="2" s="1"/>
  <c r="J29" i="2" s="1"/>
  <c r="M28" i="2"/>
  <c r="K29" i="2" l="1"/>
  <c r="E30" i="2" s="1"/>
  <c r="I30" i="2" s="1"/>
  <c r="J30" i="2" s="1"/>
  <c r="M29" i="2"/>
  <c r="K30" i="2" l="1"/>
  <c r="E31" i="2" s="1"/>
  <c r="I31" i="2" s="1"/>
  <c r="J31" i="2" s="1"/>
  <c r="M30" i="2"/>
  <c r="K31" i="2" l="1"/>
  <c r="E32" i="2" s="1"/>
  <c r="I32" i="2" s="1"/>
  <c r="J32" i="2" s="1"/>
  <c r="M31" i="2"/>
  <c r="K32" i="2" l="1"/>
  <c r="E33" i="2" s="1"/>
  <c r="I33" i="2" s="1"/>
  <c r="J33" i="2" s="1"/>
  <c r="M32" i="2"/>
  <c r="K33" i="2" l="1"/>
  <c r="E34" i="2" s="1"/>
  <c r="I34" i="2" s="1"/>
  <c r="J34" i="2" s="1"/>
  <c r="M33" i="2"/>
  <c r="K34" i="2" l="1"/>
  <c r="E35" i="2" s="1"/>
  <c r="I35" i="2" s="1"/>
  <c r="J35" i="2" s="1"/>
  <c r="M34" i="2"/>
  <c r="K35" i="2" l="1"/>
  <c r="E36" i="2" s="1"/>
  <c r="I36" i="2" s="1"/>
  <c r="J36" i="2" s="1"/>
  <c r="M35" i="2"/>
  <c r="K36" i="2" l="1"/>
  <c r="E37" i="2" s="1"/>
  <c r="I37" i="2" s="1"/>
  <c r="J37" i="2" s="1"/>
  <c r="M36" i="2"/>
  <c r="K37" i="2" l="1"/>
  <c r="E38" i="2" s="1"/>
  <c r="I38" i="2" s="1"/>
  <c r="J38" i="2" s="1"/>
  <c r="M37" i="2"/>
  <c r="K38" i="2" l="1"/>
  <c r="E39" i="2" s="1"/>
  <c r="I39" i="2" s="1"/>
  <c r="J39" i="2" s="1"/>
  <c r="M38" i="2"/>
  <c r="K39" i="2" l="1"/>
  <c r="E40" i="2" s="1"/>
  <c r="I40" i="2" s="1"/>
  <c r="J40" i="2" s="1"/>
  <c r="M39" i="2"/>
  <c r="K40" i="2" l="1"/>
  <c r="E41" i="2" s="1"/>
  <c r="I41" i="2" s="1"/>
  <c r="J41" i="2" s="1"/>
  <c r="M40" i="2"/>
  <c r="K41" i="2" l="1"/>
  <c r="E42" i="2" s="1"/>
  <c r="I42" i="2" s="1"/>
  <c r="J42" i="2" s="1"/>
  <c r="M41" i="2"/>
  <c r="K42" i="2" l="1"/>
  <c r="E43" i="2" s="1"/>
  <c r="I43" i="2" s="1"/>
  <c r="J43" i="2" s="1"/>
  <c r="M42" i="2"/>
  <c r="K43" i="2" l="1"/>
  <c r="E44" i="2" s="1"/>
  <c r="I44" i="2" s="1"/>
  <c r="J44" i="2" s="1"/>
  <c r="M43" i="2"/>
  <c r="K44" i="2" l="1"/>
  <c r="E45" i="2" s="1"/>
  <c r="I45" i="2" s="1"/>
  <c r="J45" i="2" s="1"/>
  <c r="M44" i="2"/>
  <c r="K45" i="2" l="1"/>
  <c r="E46" i="2" s="1"/>
  <c r="I46" i="2" s="1"/>
  <c r="J46" i="2" s="1"/>
  <c r="M45" i="2"/>
  <c r="K46" i="2" l="1"/>
  <c r="E47" i="2" s="1"/>
  <c r="I47" i="2" s="1"/>
  <c r="J47" i="2" s="1"/>
  <c r="M46" i="2"/>
  <c r="K47" i="2" l="1"/>
  <c r="E48" i="2" s="1"/>
  <c r="I48" i="2" s="1"/>
  <c r="J48" i="2" s="1"/>
  <c r="M47" i="2"/>
  <c r="K48" i="2" l="1"/>
  <c r="E49" i="2" s="1"/>
  <c r="I49" i="2" s="1"/>
  <c r="J49" i="2" s="1"/>
  <c r="M48" i="2"/>
  <c r="K49" i="2" l="1"/>
  <c r="E50" i="2" s="1"/>
  <c r="I50" i="2" s="1"/>
  <c r="J50" i="2" s="1"/>
  <c r="M49" i="2"/>
  <c r="K50" i="2" l="1"/>
  <c r="E51" i="2" s="1"/>
  <c r="I51" i="2" s="1"/>
  <c r="J51" i="2" s="1"/>
  <c r="M50" i="2"/>
  <c r="K51" i="2" l="1"/>
  <c r="E52" i="2" s="1"/>
  <c r="I52" i="2" s="1"/>
  <c r="J52" i="2" s="1"/>
  <c r="M51" i="2"/>
  <c r="K52" i="2" l="1"/>
  <c r="E53" i="2" s="1"/>
  <c r="I53" i="2" s="1"/>
  <c r="J53" i="2" s="1"/>
  <c r="M52" i="2"/>
  <c r="K53" i="2" l="1"/>
  <c r="E54" i="2" s="1"/>
  <c r="I54" i="2" s="1"/>
  <c r="J54" i="2" s="1"/>
  <c r="M53" i="2"/>
  <c r="K54" i="2" l="1"/>
  <c r="E55" i="2" s="1"/>
  <c r="I55" i="2" s="1"/>
  <c r="J55" i="2" s="1"/>
  <c r="M54" i="2"/>
  <c r="K55" i="2" l="1"/>
  <c r="E56" i="2" s="1"/>
  <c r="I56" i="2" s="1"/>
  <c r="J56" i="2" s="1"/>
  <c r="M55" i="2"/>
  <c r="K56" i="2" l="1"/>
  <c r="E57" i="2" s="1"/>
  <c r="I57" i="2" s="1"/>
  <c r="J57" i="2" s="1"/>
  <c r="M56" i="2"/>
  <c r="K57" i="2" l="1"/>
  <c r="E58" i="2" s="1"/>
  <c r="I58" i="2" s="1"/>
  <c r="J58" i="2" s="1"/>
  <c r="M57" i="2"/>
  <c r="K58" i="2" l="1"/>
  <c r="E59" i="2" s="1"/>
  <c r="I59" i="2" s="1"/>
  <c r="J59" i="2" s="1"/>
  <c r="M58" i="2"/>
  <c r="K59" i="2" l="1"/>
  <c r="E60" i="2" s="1"/>
  <c r="I60" i="2" s="1"/>
  <c r="J60" i="2" s="1"/>
  <c r="M59" i="2"/>
  <c r="K60" i="2" l="1"/>
  <c r="E61" i="2" s="1"/>
  <c r="I61" i="2" s="1"/>
  <c r="J61" i="2" s="1"/>
  <c r="M60" i="2"/>
  <c r="K61" i="2" l="1"/>
  <c r="E62" i="2" s="1"/>
  <c r="I62" i="2" s="1"/>
  <c r="J62" i="2" s="1"/>
  <c r="M61" i="2"/>
  <c r="K62" i="2" l="1"/>
  <c r="E63" i="2" s="1"/>
  <c r="I63" i="2" s="1"/>
  <c r="J63" i="2" s="1"/>
  <c r="M62" i="2"/>
  <c r="K63" i="2" l="1"/>
  <c r="E64" i="2" s="1"/>
  <c r="I64" i="2" s="1"/>
  <c r="J64" i="2" s="1"/>
  <c r="M63" i="2"/>
  <c r="K64" i="2" l="1"/>
  <c r="E65" i="2" s="1"/>
  <c r="I65" i="2" s="1"/>
  <c r="J65" i="2" s="1"/>
  <c r="M64" i="2"/>
  <c r="K65" i="2" l="1"/>
  <c r="E66" i="2" s="1"/>
  <c r="I66" i="2" s="1"/>
  <c r="J66" i="2" s="1"/>
  <c r="M65" i="2"/>
  <c r="K66" i="2" l="1"/>
  <c r="E67" i="2" s="1"/>
  <c r="I67" i="2" s="1"/>
  <c r="J67" i="2" s="1"/>
  <c r="M66" i="2"/>
  <c r="K67" i="2" l="1"/>
  <c r="E68" i="2" s="1"/>
  <c r="I68" i="2" s="1"/>
  <c r="J68" i="2" s="1"/>
  <c r="M67" i="2"/>
  <c r="K68" i="2" l="1"/>
  <c r="E69" i="2" s="1"/>
  <c r="I69" i="2" s="1"/>
  <c r="J69" i="2" s="1"/>
  <c r="M68" i="2"/>
  <c r="K69" i="2" l="1"/>
  <c r="E70" i="2" s="1"/>
  <c r="I70" i="2" s="1"/>
  <c r="J70" i="2" s="1"/>
  <c r="M69" i="2"/>
  <c r="K70" i="2" l="1"/>
  <c r="E71" i="2" s="1"/>
  <c r="I71" i="2" s="1"/>
  <c r="J71" i="2" s="1"/>
  <c r="M70" i="2"/>
  <c r="K71" i="2" l="1"/>
  <c r="E72" i="2" s="1"/>
  <c r="I72" i="2" s="1"/>
  <c r="J72" i="2" s="1"/>
  <c r="M71" i="2"/>
  <c r="K72" i="2" l="1"/>
  <c r="E73" i="2" s="1"/>
  <c r="I73" i="2" s="1"/>
  <c r="J73" i="2" s="1"/>
  <c r="M72" i="2"/>
  <c r="K73" i="2" l="1"/>
  <c r="E74" i="2" s="1"/>
  <c r="I74" i="2" s="1"/>
  <c r="J74" i="2" s="1"/>
  <c r="M73" i="2"/>
  <c r="K74" i="2" l="1"/>
  <c r="E75" i="2" s="1"/>
  <c r="I75" i="2" s="1"/>
  <c r="J75" i="2" s="1"/>
  <c r="M74" i="2"/>
  <c r="K75" i="2" l="1"/>
  <c r="E76" i="2" s="1"/>
  <c r="I76" i="2" s="1"/>
  <c r="J76" i="2" s="1"/>
  <c r="M75" i="2"/>
  <c r="K76" i="2" l="1"/>
  <c r="E77" i="2" s="1"/>
  <c r="I77" i="2" s="1"/>
  <c r="J77" i="2" s="1"/>
  <c r="M76" i="2"/>
  <c r="K77" i="2" l="1"/>
  <c r="E78" i="2" s="1"/>
  <c r="I78" i="2" s="1"/>
  <c r="J78" i="2" s="1"/>
  <c r="M77" i="2"/>
  <c r="K78" i="2" l="1"/>
  <c r="E79" i="2" s="1"/>
  <c r="I79" i="2" s="1"/>
  <c r="J79" i="2" s="1"/>
  <c r="M78" i="2"/>
  <c r="K79" i="2" l="1"/>
  <c r="E80" i="2" s="1"/>
  <c r="I80" i="2" s="1"/>
  <c r="J80" i="2" s="1"/>
  <c r="M79" i="2"/>
  <c r="K80" i="2" l="1"/>
  <c r="E81" i="2" s="1"/>
  <c r="I81" i="2" s="1"/>
  <c r="J81" i="2" s="1"/>
  <c r="M80" i="2"/>
  <c r="K81" i="2" l="1"/>
  <c r="E82" i="2" s="1"/>
  <c r="I82" i="2" s="1"/>
  <c r="J82" i="2" s="1"/>
  <c r="M81" i="2"/>
  <c r="K82" i="2" l="1"/>
  <c r="E83" i="2" s="1"/>
  <c r="I83" i="2" s="1"/>
  <c r="J83" i="2" s="1"/>
  <c r="M82" i="2"/>
  <c r="K83" i="2" l="1"/>
  <c r="E84" i="2" s="1"/>
  <c r="I84" i="2" s="1"/>
  <c r="J84" i="2" s="1"/>
  <c r="M83" i="2"/>
  <c r="K84" i="2" l="1"/>
  <c r="E85" i="2" s="1"/>
  <c r="I85" i="2" s="1"/>
  <c r="J85" i="2" s="1"/>
  <c r="M84" i="2"/>
  <c r="K85" i="2" l="1"/>
  <c r="E86" i="2" s="1"/>
  <c r="I86" i="2" s="1"/>
  <c r="J86" i="2" s="1"/>
  <c r="M85" i="2"/>
  <c r="K86" i="2" l="1"/>
  <c r="E87" i="2" s="1"/>
  <c r="I87" i="2" s="1"/>
  <c r="J87" i="2" s="1"/>
  <c r="M86" i="2"/>
  <c r="K87" i="2" l="1"/>
  <c r="E88" i="2" s="1"/>
  <c r="I88" i="2" s="1"/>
  <c r="J88" i="2" s="1"/>
  <c r="M87" i="2"/>
  <c r="K88" i="2" l="1"/>
  <c r="E89" i="2" s="1"/>
  <c r="I89" i="2" s="1"/>
  <c r="J89" i="2" s="1"/>
  <c r="M88" i="2"/>
  <c r="K89" i="2" l="1"/>
  <c r="E90" i="2" s="1"/>
  <c r="I90" i="2" s="1"/>
  <c r="J90" i="2" s="1"/>
  <c r="M89" i="2"/>
  <c r="K90" i="2" l="1"/>
  <c r="E91" i="2" s="1"/>
  <c r="I91" i="2" s="1"/>
  <c r="J91" i="2" s="1"/>
  <c r="M90" i="2"/>
  <c r="K91" i="2" l="1"/>
  <c r="E92" i="2" s="1"/>
  <c r="I92" i="2" s="1"/>
  <c r="J92" i="2" s="1"/>
  <c r="M91" i="2"/>
  <c r="K92" i="2" l="1"/>
  <c r="E93" i="2" s="1"/>
  <c r="I93" i="2" s="1"/>
  <c r="J93" i="2" s="1"/>
  <c r="M92" i="2"/>
  <c r="K93" i="2" l="1"/>
  <c r="E94" i="2" s="1"/>
  <c r="I94" i="2" s="1"/>
  <c r="J94" i="2" s="1"/>
  <c r="M93" i="2"/>
  <c r="K94" i="2" l="1"/>
  <c r="E95" i="2" s="1"/>
  <c r="I95" i="2" s="1"/>
  <c r="J95" i="2" s="1"/>
  <c r="M94" i="2"/>
  <c r="K95" i="2" l="1"/>
  <c r="E96" i="2" s="1"/>
  <c r="I96" i="2" s="1"/>
  <c r="J96" i="2" s="1"/>
  <c r="M95" i="2"/>
  <c r="K96" i="2" l="1"/>
  <c r="E97" i="2" s="1"/>
  <c r="I97" i="2" s="1"/>
  <c r="J97" i="2" s="1"/>
  <c r="M96" i="2"/>
  <c r="K97" i="2" l="1"/>
  <c r="E98" i="2" s="1"/>
  <c r="I98" i="2" s="1"/>
  <c r="J98" i="2" s="1"/>
  <c r="M97" i="2"/>
  <c r="K98" i="2" l="1"/>
  <c r="E99" i="2" s="1"/>
  <c r="I99" i="2" s="1"/>
  <c r="J99" i="2" s="1"/>
  <c r="M98" i="2"/>
  <c r="K99" i="2" l="1"/>
  <c r="E100" i="2" s="1"/>
  <c r="I100" i="2" s="1"/>
  <c r="J100" i="2" s="1"/>
  <c r="M99" i="2"/>
  <c r="K100" i="2" l="1"/>
  <c r="E101" i="2" s="1"/>
  <c r="I101" i="2" s="1"/>
  <c r="J101" i="2" s="1"/>
  <c r="M100" i="2"/>
  <c r="K101" i="2" l="1"/>
  <c r="E102" i="2" s="1"/>
  <c r="I102" i="2" s="1"/>
  <c r="J102" i="2" s="1"/>
  <c r="M101" i="2"/>
  <c r="K102" i="2" l="1"/>
  <c r="E103" i="2" s="1"/>
  <c r="I103" i="2" s="1"/>
  <c r="J103" i="2" s="1"/>
  <c r="M102" i="2"/>
  <c r="K103" i="2" l="1"/>
  <c r="E104" i="2" s="1"/>
  <c r="I104" i="2" s="1"/>
  <c r="J104" i="2" s="1"/>
  <c r="M103" i="2"/>
  <c r="K104" i="2" l="1"/>
  <c r="E105" i="2" s="1"/>
  <c r="I105" i="2" s="1"/>
  <c r="J105" i="2" s="1"/>
  <c r="M104" i="2"/>
  <c r="K105" i="2" l="1"/>
  <c r="E106" i="2" s="1"/>
  <c r="I106" i="2" s="1"/>
  <c r="J106" i="2" s="1"/>
  <c r="M105" i="2"/>
  <c r="K106" i="2" l="1"/>
  <c r="E107" i="2" s="1"/>
  <c r="I107" i="2" s="1"/>
  <c r="J107" i="2" s="1"/>
  <c r="M106" i="2"/>
  <c r="K107" i="2" l="1"/>
  <c r="E108" i="2" s="1"/>
  <c r="I108" i="2" s="1"/>
  <c r="J108" i="2" s="1"/>
  <c r="M107" i="2"/>
  <c r="K108" i="2" l="1"/>
  <c r="E109" i="2" s="1"/>
  <c r="I109" i="2" s="1"/>
  <c r="J109" i="2" s="1"/>
  <c r="M108" i="2"/>
  <c r="K109" i="2" l="1"/>
  <c r="E110" i="2" s="1"/>
  <c r="I110" i="2" s="1"/>
  <c r="J110" i="2" s="1"/>
  <c r="M109" i="2"/>
  <c r="K110" i="2" l="1"/>
  <c r="E111" i="2" s="1"/>
  <c r="I111" i="2" s="1"/>
  <c r="J111" i="2" s="1"/>
  <c r="M110" i="2"/>
  <c r="K111" i="2" l="1"/>
  <c r="E112" i="2" s="1"/>
  <c r="I112" i="2" s="1"/>
  <c r="J112" i="2" s="1"/>
  <c r="M111" i="2"/>
  <c r="K112" i="2" l="1"/>
  <c r="E113" i="2" s="1"/>
  <c r="I113" i="2" s="1"/>
  <c r="J113" i="2" s="1"/>
  <c r="M112" i="2"/>
  <c r="K113" i="2" l="1"/>
  <c r="E114" i="2" s="1"/>
  <c r="I114" i="2" s="1"/>
  <c r="J114" i="2" s="1"/>
  <c r="M113" i="2"/>
  <c r="K114" i="2" l="1"/>
  <c r="E115" i="2" s="1"/>
  <c r="I115" i="2" s="1"/>
  <c r="J115" i="2" s="1"/>
  <c r="M114" i="2"/>
  <c r="K115" i="2" l="1"/>
  <c r="E116" i="2" s="1"/>
  <c r="I116" i="2" s="1"/>
  <c r="J116" i="2" s="1"/>
  <c r="M115" i="2"/>
  <c r="K116" i="2" l="1"/>
  <c r="E117" i="2" s="1"/>
  <c r="I117" i="2" s="1"/>
  <c r="J117" i="2" s="1"/>
  <c r="M116" i="2"/>
  <c r="K117" i="2" l="1"/>
  <c r="E118" i="2" s="1"/>
  <c r="I118" i="2" s="1"/>
  <c r="J118" i="2" s="1"/>
  <c r="M117" i="2"/>
  <c r="K118" i="2" l="1"/>
  <c r="E119" i="2" s="1"/>
  <c r="I119" i="2" s="1"/>
  <c r="J119" i="2" s="1"/>
  <c r="M118" i="2"/>
  <c r="K119" i="2" l="1"/>
  <c r="E120" i="2" s="1"/>
  <c r="I120" i="2" s="1"/>
  <c r="J120" i="2" s="1"/>
  <c r="M119" i="2"/>
  <c r="K120" i="2" l="1"/>
  <c r="E121" i="2" s="1"/>
  <c r="I121" i="2" s="1"/>
  <c r="J121" i="2" s="1"/>
  <c r="M120" i="2"/>
  <c r="K121" i="2" l="1"/>
  <c r="E122" i="2" s="1"/>
  <c r="I122" i="2" s="1"/>
  <c r="J122" i="2" s="1"/>
  <c r="M121" i="2"/>
  <c r="K122" i="2" l="1"/>
  <c r="E123" i="2" s="1"/>
  <c r="I123" i="2" s="1"/>
  <c r="J123" i="2" s="1"/>
  <c r="M122" i="2"/>
  <c r="K123" i="2" l="1"/>
  <c r="E124" i="2" s="1"/>
  <c r="I124" i="2" s="1"/>
  <c r="J124" i="2" s="1"/>
  <c r="M123" i="2"/>
  <c r="K124" i="2" l="1"/>
  <c r="E125" i="2" s="1"/>
  <c r="I125" i="2" s="1"/>
  <c r="J125" i="2" s="1"/>
  <c r="M124" i="2"/>
  <c r="K125" i="2" l="1"/>
  <c r="E126" i="2" s="1"/>
  <c r="I126" i="2" s="1"/>
  <c r="J126" i="2" s="1"/>
  <c r="M125" i="2"/>
  <c r="K126" i="2" l="1"/>
  <c r="E127" i="2" s="1"/>
  <c r="I127" i="2" s="1"/>
  <c r="J127" i="2" s="1"/>
  <c r="M126" i="2"/>
  <c r="K127" i="2" l="1"/>
  <c r="E128" i="2" s="1"/>
  <c r="I128" i="2" s="1"/>
  <c r="J128" i="2" s="1"/>
  <c r="M127" i="2"/>
  <c r="K128" i="2" l="1"/>
  <c r="E129" i="2" s="1"/>
  <c r="I129" i="2" s="1"/>
  <c r="J129" i="2" s="1"/>
  <c r="M128" i="2"/>
  <c r="K129" i="2" l="1"/>
  <c r="E130" i="2" s="1"/>
  <c r="I130" i="2" s="1"/>
  <c r="J130" i="2" s="1"/>
  <c r="M129" i="2"/>
  <c r="K130" i="2" l="1"/>
  <c r="E131" i="2" s="1"/>
  <c r="I131" i="2" s="1"/>
  <c r="J131" i="2" s="1"/>
  <c r="M130" i="2"/>
  <c r="K131" i="2" l="1"/>
  <c r="E132" i="2" s="1"/>
  <c r="I132" i="2" s="1"/>
  <c r="J132" i="2" s="1"/>
  <c r="M131" i="2"/>
  <c r="K132" i="2" l="1"/>
  <c r="E133" i="2" s="1"/>
  <c r="I133" i="2" s="1"/>
  <c r="J133" i="2" s="1"/>
  <c r="M132" i="2"/>
  <c r="K133" i="2" l="1"/>
  <c r="E134" i="2" s="1"/>
  <c r="I134" i="2" s="1"/>
  <c r="J134" i="2" s="1"/>
  <c r="M133" i="2"/>
  <c r="K134" i="2" l="1"/>
  <c r="E135" i="2" s="1"/>
  <c r="I135" i="2" s="1"/>
  <c r="J135" i="2" s="1"/>
  <c r="M134" i="2"/>
  <c r="K135" i="2" l="1"/>
  <c r="E136" i="2" s="1"/>
  <c r="I136" i="2" s="1"/>
  <c r="J136" i="2" s="1"/>
  <c r="M135" i="2"/>
  <c r="K136" i="2" l="1"/>
  <c r="E137" i="2" s="1"/>
  <c r="I137" i="2" s="1"/>
  <c r="J137" i="2" s="1"/>
  <c r="M136" i="2"/>
  <c r="K137" i="2" l="1"/>
  <c r="E138" i="2" s="1"/>
  <c r="I138" i="2" s="1"/>
  <c r="J138" i="2" s="1"/>
  <c r="M137" i="2"/>
  <c r="K138" i="2" l="1"/>
  <c r="E139" i="2" s="1"/>
  <c r="I139" i="2" s="1"/>
  <c r="J139" i="2" s="1"/>
  <c r="M138" i="2"/>
  <c r="K139" i="2" l="1"/>
  <c r="E140" i="2" s="1"/>
  <c r="I140" i="2" s="1"/>
  <c r="J140" i="2" s="1"/>
  <c r="M139" i="2"/>
  <c r="K140" i="2" l="1"/>
  <c r="E141" i="2" s="1"/>
  <c r="I141" i="2" s="1"/>
  <c r="J141" i="2" s="1"/>
  <c r="M140" i="2"/>
  <c r="K141" i="2" l="1"/>
  <c r="E142" i="2" s="1"/>
  <c r="I142" i="2" s="1"/>
  <c r="J142" i="2" s="1"/>
  <c r="M141" i="2"/>
  <c r="K142" i="2" l="1"/>
  <c r="E143" i="2" s="1"/>
  <c r="I143" i="2" s="1"/>
  <c r="J143" i="2" s="1"/>
  <c r="M142" i="2"/>
  <c r="K143" i="2" l="1"/>
  <c r="E144" i="2" s="1"/>
  <c r="I144" i="2" s="1"/>
  <c r="J144" i="2" s="1"/>
  <c r="M143" i="2"/>
  <c r="K144" i="2" l="1"/>
  <c r="E145" i="2" s="1"/>
  <c r="I145" i="2" s="1"/>
  <c r="J145" i="2" s="1"/>
  <c r="M144" i="2"/>
  <c r="K145" i="2" l="1"/>
  <c r="E146" i="2" s="1"/>
  <c r="I146" i="2" s="1"/>
  <c r="J146" i="2" s="1"/>
  <c r="M145" i="2"/>
  <c r="K146" i="2" l="1"/>
  <c r="E147" i="2" s="1"/>
  <c r="I147" i="2" s="1"/>
  <c r="J147" i="2" s="1"/>
  <c r="M146" i="2"/>
  <c r="K147" i="2" l="1"/>
  <c r="E148" i="2" s="1"/>
  <c r="I148" i="2" s="1"/>
  <c r="J148" i="2" s="1"/>
  <c r="M147" i="2"/>
  <c r="K148" i="2" l="1"/>
  <c r="E149" i="2" s="1"/>
  <c r="I149" i="2" s="1"/>
  <c r="J149" i="2" s="1"/>
  <c r="M148" i="2"/>
  <c r="K149" i="2" l="1"/>
  <c r="E150" i="2" s="1"/>
  <c r="I150" i="2" s="1"/>
  <c r="J150" i="2" s="1"/>
  <c r="M149" i="2"/>
  <c r="K150" i="2" l="1"/>
  <c r="E151" i="2" s="1"/>
  <c r="I151" i="2" s="1"/>
  <c r="J151" i="2" s="1"/>
  <c r="M150" i="2"/>
  <c r="K151" i="2" l="1"/>
  <c r="E152" i="2" s="1"/>
  <c r="I152" i="2" s="1"/>
  <c r="J152" i="2" s="1"/>
  <c r="M151" i="2"/>
  <c r="K152" i="2" l="1"/>
  <c r="E153" i="2" s="1"/>
  <c r="I153" i="2" s="1"/>
  <c r="J153" i="2" s="1"/>
  <c r="M152" i="2"/>
  <c r="K153" i="2" l="1"/>
  <c r="E154" i="2" s="1"/>
  <c r="I154" i="2" s="1"/>
  <c r="J154" i="2" s="1"/>
  <c r="M153" i="2"/>
  <c r="K154" i="2" l="1"/>
  <c r="E155" i="2" s="1"/>
  <c r="I155" i="2" s="1"/>
  <c r="J155" i="2" s="1"/>
  <c r="M154" i="2"/>
  <c r="K155" i="2" l="1"/>
  <c r="E156" i="2" s="1"/>
  <c r="I156" i="2" s="1"/>
  <c r="J156" i="2" s="1"/>
  <c r="M155" i="2"/>
  <c r="K156" i="2" l="1"/>
  <c r="E157" i="2" s="1"/>
  <c r="I157" i="2" s="1"/>
  <c r="J157" i="2" s="1"/>
  <c r="M156" i="2"/>
  <c r="K157" i="2" l="1"/>
  <c r="E158" i="2" s="1"/>
  <c r="I158" i="2" s="1"/>
  <c r="J158" i="2" s="1"/>
  <c r="M157" i="2"/>
  <c r="K158" i="2" l="1"/>
  <c r="E159" i="2" s="1"/>
  <c r="I159" i="2" s="1"/>
  <c r="J159" i="2" s="1"/>
  <c r="M158" i="2"/>
  <c r="K159" i="2" l="1"/>
  <c r="E160" i="2" s="1"/>
  <c r="I160" i="2" s="1"/>
  <c r="J160" i="2" s="1"/>
  <c r="M159" i="2"/>
  <c r="K160" i="2" l="1"/>
  <c r="E161" i="2" s="1"/>
  <c r="I161" i="2" s="1"/>
  <c r="J161" i="2" s="1"/>
  <c r="M160" i="2"/>
  <c r="K161" i="2" l="1"/>
  <c r="E162" i="2" s="1"/>
  <c r="I162" i="2" s="1"/>
  <c r="J162" i="2" s="1"/>
  <c r="M161" i="2"/>
  <c r="K162" i="2" l="1"/>
  <c r="E163" i="2" s="1"/>
  <c r="I163" i="2" s="1"/>
  <c r="J163" i="2" s="1"/>
  <c r="M162" i="2"/>
  <c r="K163" i="2" l="1"/>
  <c r="E164" i="2" s="1"/>
  <c r="I164" i="2" s="1"/>
  <c r="J164" i="2" s="1"/>
  <c r="M163" i="2"/>
  <c r="K164" i="2" l="1"/>
  <c r="E165" i="2" s="1"/>
  <c r="I165" i="2" s="1"/>
  <c r="J165" i="2" s="1"/>
  <c r="M164" i="2"/>
  <c r="K165" i="2" l="1"/>
  <c r="E166" i="2" s="1"/>
  <c r="I166" i="2" s="1"/>
  <c r="J166" i="2" s="1"/>
  <c r="M165" i="2"/>
  <c r="K166" i="2" l="1"/>
  <c r="E167" i="2" s="1"/>
  <c r="I167" i="2" s="1"/>
  <c r="J167" i="2" s="1"/>
  <c r="M166" i="2"/>
  <c r="K167" i="2" l="1"/>
  <c r="E168" i="2" s="1"/>
  <c r="I168" i="2" s="1"/>
  <c r="J168" i="2" s="1"/>
  <c r="M167" i="2"/>
  <c r="K168" i="2" l="1"/>
  <c r="E169" i="2" s="1"/>
  <c r="I169" i="2" s="1"/>
  <c r="J169" i="2" s="1"/>
  <c r="M168" i="2"/>
  <c r="K169" i="2" l="1"/>
  <c r="E170" i="2" s="1"/>
  <c r="I170" i="2" s="1"/>
  <c r="J170" i="2" s="1"/>
  <c r="M169" i="2"/>
  <c r="K170" i="2" l="1"/>
  <c r="E171" i="2" s="1"/>
  <c r="I171" i="2" s="1"/>
  <c r="J171" i="2" s="1"/>
  <c r="M170" i="2"/>
  <c r="K171" i="2" l="1"/>
  <c r="E172" i="2" s="1"/>
  <c r="I172" i="2" s="1"/>
  <c r="J172" i="2" s="1"/>
  <c r="M171" i="2"/>
  <c r="K172" i="2" l="1"/>
  <c r="E173" i="2" s="1"/>
  <c r="I173" i="2" s="1"/>
  <c r="J173" i="2" s="1"/>
  <c r="M172" i="2"/>
  <c r="K173" i="2" l="1"/>
  <c r="E174" i="2" s="1"/>
  <c r="I174" i="2" s="1"/>
  <c r="J174" i="2" s="1"/>
  <c r="M173" i="2"/>
  <c r="K174" i="2" l="1"/>
  <c r="E175" i="2" s="1"/>
  <c r="I175" i="2" s="1"/>
  <c r="J175" i="2" s="1"/>
  <c r="M174" i="2"/>
  <c r="K175" i="2" l="1"/>
  <c r="E176" i="2" s="1"/>
  <c r="I176" i="2" s="1"/>
  <c r="J176" i="2" s="1"/>
  <c r="M175" i="2"/>
  <c r="K176" i="2" l="1"/>
  <c r="E177" i="2" s="1"/>
  <c r="I177" i="2" s="1"/>
  <c r="J177" i="2" s="1"/>
  <c r="M176" i="2"/>
  <c r="K177" i="2" l="1"/>
  <c r="E178" i="2" s="1"/>
  <c r="I178" i="2" s="1"/>
  <c r="J178" i="2" s="1"/>
  <c r="M177" i="2"/>
  <c r="K178" i="2" l="1"/>
  <c r="E179" i="2" s="1"/>
  <c r="I179" i="2" s="1"/>
  <c r="J179" i="2" s="1"/>
  <c r="M178" i="2"/>
  <c r="K179" i="2" l="1"/>
  <c r="E180" i="2" s="1"/>
  <c r="I180" i="2" s="1"/>
  <c r="J180" i="2" s="1"/>
  <c r="M179" i="2"/>
  <c r="K180" i="2" l="1"/>
  <c r="E181" i="2" s="1"/>
  <c r="I181" i="2" s="1"/>
  <c r="J181" i="2" s="1"/>
  <c r="M180" i="2"/>
  <c r="K181" i="2" l="1"/>
  <c r="E182" i="2" s="1"/>
  <c r="I182" i="2" s="1"/>
  <c r="J182" i="2" s="1"/>
  <c r="M181" i="2"/>
  <c r="K182" i="2" l="1"/>
  <c r="E183" i="2" s="1"/>
  <c r="I183" i="2" s="1"/>
  <c r="J183" i="2" s="1"/>
  <c r="M182" i="2"/>
  <c r="K183" i="2" l="1"/>
  <c r="E184" i="2" s="1"/>
  <c r="I184" i="2" s="1"/>
  <c r="J184" i="2" s="1"/>
  <c r="M183" i="2"/>
  <c r="K184" i="2" l="1"/>
  <c r="E185" i="2" s="1"/>
  <c r="I185" i="2" s="1"/>
  <c r="J185" i="2" s="1"/>
  <c r="M184" i="2"/>
  <c r="K185" i="2" l="1"/>
  <c r="E186" i="2" s="1"/>
  <c r="I186" i="2" s="1"/>
  <c r="J186" i="2" s="1"/>
  <c r="M185" i="2"/>
  <c r="K186" i="2" l="1"/>
  <c r="E187" i="2" s="1"/>
  <c r="I187" i="2" s="1"/>
  <c r="J187" i="2" s="1"/>
  <c r="M186" i="2"/>
  <c r="K187" i="2" l="1"/>
  <c r="E188" i="2" s="1"/>
  <c r="I188" i="2" s="1"/>
  <c r="J188" i="2" s="1"/>
  <c r="M187" i="2"/>
  <c r="K188" i="2" l="1"/>
  <c r="E189" i="2" s="1"/>
  <c r="I189" i="2" s="1"/>
  <c r="J189" i="2" s="1"/>
  <c r="M188" i="2"/>
  <c r="K189" i="2" l="1"/>
  <c r="E190" i="2" s="1"/>
  <c r="I190" i="2" s="1"/>
  <c r="J190" i="2" s="1"/>
  <c r="M189" i="2"/>
  <c r="K190" i="2" l="1"/>
  <c r="E191" i="2" s="1"/>
  <c r="I191" i="2" s="1"/>
  <c r="J191" i="2" s="1"/>
  <c r="M190" i="2"/>
  <c r="K191" i="2" l="1"/>
  <c r="E192" i="2" s="1"/>
  <c r="I192" i="2" s="1"/>
  <c r="J192" i="2" s="1"/>
  <c r="M191" i="2"/>
  <c r="K192" i="2" l="1"/>
  <c r="E193" i="2" s="1"/>
  <c r="I193" i="2" s="1"/>
  <c r="J193" i="2" s="1"/>
  <c r="M192" i="2"/>
  <c r="K193" i="2" l="1"/>
  <c r="E194" i="2" s="1"/>
  <c r="I194" i="2" s="1"/>
  <c r="J194" i="2" s="1"/>
  <c r="M193" i="2"/>
  <c r="K194" i="2" l="1"/>
  <c r="E195" i="2" s="1"/>
  <c r="I195" i="2" s="1"/>
  <c r="J195" i="2" s="1"/>
  <c r="M194" i="2"/>
  <c r="K195" i="2" l="1"/>
  <c r="E196" i="2" s="1"/>
  <c r="I196" i="2" s="1"/>
  <c r="J196" i="2" s="1"/>
  <c r="M195" i="2"/>
  <c r="K196" i="2" l="1"/>
  <c r="E197" i="2" s="1"/>
  <c r="I197" i="2" s="1"/>
  <c r="J197" i="2" s="1"/>
  <c r="M196" i="2"/>
  <c r="K197" i="2" l="1"/>
  <c r="E198" i="2" s="1"/>
  <c r="I198" i="2" s="1"/>
  <c r="J198" i="2" s="1"/>
  <c r="M197" i="2"/>
  <c r="K198" i="2" l="1"/>
  <c r="E199" i="2" s="1"/>
  <c r="I199" i="2" s="1"/>
  <c r="J199" i="2" s="1"/>
  <c r="M198" i="2"/>
  <c r="K199" i="2" l="1"/>
  <c r="E200" i="2" s="1"/>
  <c r="I200" i="2" s="1"/>
  <c r="J200" i="2" s="1"/>
  <c r="M199" i="2"/>
  <c r="K200" i="2" l="1"/>
  <c r="E201" i="2" s="1"/>
  <c r="I201" i="2" s="1"/>
  <c r="J201" i="2" s="1"/>
  <c r="M200" i="2"/>
  <c r="K201" i="2" l="1"/>
  <c r="E202" i="2" s="1"/>
  <c r="I202" i="2" s="1"/>
  <c r="J202" i="2" s="1"/>
  <c r="M201" i="2"/>
  <c r="K202" i="2" l="1"/>
  <c r="E203" i="2" s="1"/>
  <c r="I203" i="2" s="1"/>
  <c r="J203" i="2" s="1"/>
  <c r="M202" i="2"/>
  <c r="K203" i="2" l="1"/>
  <c r="E204" i="2" s="1"/>
  <c r="I204" i="2" s="1"/>
  <c r="J204" i="2" s="1"/>
  <c r="M203" i="2"/>
  <c r="K204" i="2" l="1"/>
  <c r="E205" i="2" s="1"/>
  <c r="I205" i="2" s="1"/>
  <c r="J205" i="2" s="1"/>
  <c r="M204" i="2"/>
  <c r="K205" i="2" l="1"/>
  <c r="E206" i="2" s="1"/>
  <c r="I206" i="2" s="1"/>
  <c r="J206" i="2" s="1"/>
  <c r="M205" i="2"/>
  <c r="K206" i="2" l="1"/>
  <c r="E207" i="2" s="1"/>
  <c r="I207" i="2" s="1"/>
  <c r="J207" i="2" s="1"/>
  <c r="M206" i="2"/>
  <c r="K207" i="2" l="1"/>
  <c r="E208" i="2" s="1"/>
  <c r="I208" i="2" s="1"/>
  <c r="J208" i="2" s="1"/>
  <c r="M207" i="2"/>
  <c r="K208" i="2" l="1"/>
  <c r="E209" i="2" s="1"/>
  <c r="I209" i="2" s="1"/>
  <c r="J209" i="2" s="1"/>
  <c r="M208" i="2"/>
  <c r="K209" i="2" l="1"/>
  <c r="E210" i="2" s="1"/>
  <c r="I210" i="2" s="1"/>
  <c r="J210" i="2" s="1"/>
  <c r="M209" i="2"/>
  <c r="K210" i="2" l="1"/>
  <c r="E211" i="2" s="1"/>
  <c r="I211" i="2" s="1"/>
  <c r="J211" i="2" s="1"/>
  <c r="M210" i="2"/>
  <c r="K211" i="2" l="1"/>
  <c r="E212" i="2" s="1"/>
  <c r="I212" i="2" s="1"/>
  <c r="J212" i="2" s="1"/>
  <c r="M211" i="2"/>
  <c r="K212" i="2" l="1"/>
  <c r="E213" i="2" s="1"/>
  <c r="I213" i="2" s="1"/>
  <c r="J213" i="2" s="1"/>
  <c r="M212" i="2"/>
  <c r="K213" i="2" l="1"/>
  <c r="E214" i="2" s="1"/>
  <c r="I214" i="2" s="1"/>
  <c r="J214" i="2" s="1"/>
  <c r="M213" i="2"/>
  <c r="K214" i="2" l="1"/>
  <c r="E215" i="2" s="1"/>
  <c r="I215" i="2" s="1"/>
  <c r="J215" i="2" s="1"/>
  <c r="M214" i="2"/>
  <c r="K215" i="2" l="1"/>
  <c r="E216" i="2" s="1"/>
  <c r="I216" i="2" s="1"/>
  <c r="J216" i="2" s="1"/>
  <c r="M215" i="2"/>
  <c r="K216" i="2" l="1"/>
  <c r="E217" i="2" s="1"/>
  <c r="I217" i="2" s="1"/>
  <c r="J217" i="2" s="1"/>
  <c r="M216" i="2"/>
  <c r="K217" i="2" l="1"/>
  <c r="E218" i="2" s="1"/>
  <c r="I218" i="2" s="1"/>
  <c r="J218" i="2" s="1"/>
  <c r="M217" i="2"/>
  <c r="K218" i="2" l="1"/>
  <c r="E219" i="2" s="1"/>
  <c r="I219" i="2" s="1"/>
  <c r="J219" i="2" s="1"/>
  <c r="M218" i="2"/>
  <c r="K219" i="2" l="1"/>
  <c r="E220" i="2" s="1"/>
  <c r="I220" i="2" s="1"/>
  <c r="J220" i="2" s="1"/>
  <c r="M219" i="2"/>
  <c r="K220" i="2" l="1"/>
  <c r="E221" i="2" s="1"/>
  <c r="I221" i="2" s="1"/>
  <c r="J221" i="2" s="1"/>
  <c r="M220" i="2"/>
  <c r="K221" i="2" l="1"/>
  <c r="E222" i="2" s="1"/>
  <c r="I222" i="2" s="1"/>
  <c r="J222" i="2" s="1"/>
  <c r="M221" i="2"/>
  <c r="K222" i="2" l="1"/>
  <c r="E223" i="2" s="1"/>
  <c r="I223" i="2" s="1"/>
  <c r="J223" i="2" s="1"/>
  <c r="M222" i="2"/>
  <c r="K223" i="2" l="1"/>
  <c r="E224" i="2" s="1"/>
  <c r="I224" i="2" s="1"/>
  <c r="J224" i="2" s="1"/>
  <c r="M223" i="2"/>
  <c r="K224" i="2" l="1"/>
  <c r="E225" i="2" s="1"/>
  <c r="I225" i="2" s="1"/>
  <c r="J225" i="2" s="1"/>
  <c r="M224" i="2"/>
  <c r="K225" i="2" l="1"/>
  <c r="E226" i="2" s="1"/>
  <c r="I226" i="2" s="1"/>
  <c r="J226" i="2" s="1"/>
  <c r="M225" i="2"/>
  <c r="K226" i="2" l="1"/>
  <c r="E227" i="2" s="1"/>
  <c r="I227" i="2" s="1"/>
  <c r="J227" i="2" s="1"/>
  <c r="M226" i="2"/>
  <c r="K227" i="2" l="1"/>
  <c r="E228" i="2" s="1"/>
  <c r="I228" i="2" s="1"/>
  <c r="J228" i="2" s="1"/>
  <c r="M227" i="2"/>
  <c r="K228" i="2" l="1"/>
  <c r="E229" i="2" s="1"/>
  <c r="I229" i="2" s="1"/>
  <c r="J229" i="2" s="1"/>
  <c r="M228" i="2"/>
  <c r="K229" i="2" l="1"/>
  <c r="E230" i="2" s="1"/>
  <c r="I230" i="2" s="1"/>
  <c r="J230" i="2" s="1"/>
  <c r="M229" i="2"/>
  <c r="K230" i="2" l="1"/>
  <c r="E231" i="2" s="1"/>
  <c r="I231" i="2" s="1"/>
  <c r="J231" i="2" s="1"/>
  <c r="M230" i="2"/>
  <c r="K231" i="2" l="1"/>
  <c r="E232" i="2" s="1"/>
  <c r="I232" i="2" s="1"/>
  <c r="J232" i="2" s="1"/>
  <c r="M231" i="2"/>
  <c r="K232" i="2" l="1"/>
  <c r="E233" i="2" s="1"/>
  <c r="I233" i="2" s="1"/>
  <c r="J233" i="2" s="1"/>
  <c r="M232" i="2"/>
  <c r="K233" i="2" l="1"/>
  <c r="E234" i="2" s="1"/>
  <c r="I234" i="2" s="1"/>
  <c r="J234" i="2" s="1"/>
  <c r="M233" i="2"/>
  <c r="K234" i="2" l="1"/>
  <c r="E235" i="2" s="1"/>
  <c r="I235" i="2" s="1"/>
  <c r="J235" i="2" s="1"/>
  <c r="M234" i="2"/>
  <c r="K235" i="2" l="1"/>
  <c r="E236" i="2" s="1"/>
  <c r="I236" i="2" s="1"/>
  <c r="J236" i="2" s="1"/>
  <c r="M235" i="2"/>
  <c r="K236" i="2" l="1"/>
  <c r="E237" i="2" s="1"/>
  <c r="I237" i="2" s="1"/>
  <c r="J237" i="2" s="1"/>
  <c r="M236" i="2"/>
  <c r="K237" i="2" l="1"/>
  <c r="E238" i="2" s="1"/>
  <c r="I238" i="2" s="1"/>
  <c r="J238" i="2" s="1"/>
  <c r="M237" i="2"/>
  <c r="K238" i="2" l="1"/>
  <c r="E239" i="2" s="1"/>
  <c r="I239" i="2" s="1"/>
  <c r="J239" i="2" s="1"/>
  <c r="M238" i="2"/>
  <c r="K239" i="2" l="1"/>
  <c r="E240" i="2" s="1"/>
  <c r="I240" i="2" s="1"/>
  <c r="J240" i="2" s="1"/>
  <c r="M239" i="2"/>
  <c r="K240" i="2" l="1"/>
  <c r="E241" i="2" s="1"/>
  <c r="I241" i="2" s="1"/>
  <c r="J241" i="2" s="1"/>
  <c r="M240" i="2"/>
  <c r="K241" i="2" l="1"/>
  <c r="E242" i="2" s="1"/>
  <c r="I242" i="2" s="1"/>
  <c r="J242" i="2" s="1"/>
  <c r="M241" i="2"/>
  <c r="K242" i="2" l="1"/>
  <c r="E243" i="2" s="1"/>
  <c r="I243" i="2" s="1"/>
  <c r="J243" i="2" s="1"/>
  <c r="M242" i="2"/>
  <c r="K243" i="2" l="1"/>
  <c r="E244" i="2" s="1"/>
  <c r="I244" i="2" s="1"/>
  <c r="J244" i="2" s="1"/>
  <c r="M243" i="2"/>
  <c r="K244" i="2" l="1"/>
  <c r="E245" i="2" s="1"/>
  <c r="I245" i="2" s="1"/>
  <c r="J245" i="2" s="1"/>
  <c r="M244" i="2"/>
  <c r="K245" i="2" l="1"/>
  <c r="E246" i="2" s="1"/>
  <c r="I246" i="2" s="1"/>
  <c r="J246" i="2" s="1"/>
  <c r="M245" i="2"/>
  <c r="K246" i="2" l="1"/>
  <c r="E247" i="2" s="1"/>
  <c r="I247" i="2" s="1"/>
  <c r="J247" i="2" s="1"/>
  <c r="M246" i="2"/>
  <c r="K247" i="2" l="1"/>
  <c r="E248" i="2" s="1"/>
  <c r="I248" i="2" s="1"/>
  <c r="J248" i="2" s="1"/>
  <c r="M247" i="2"/>
  <c r="K248" i="2" l="1"/>
  <c r="E249" i="2" s="1"/>
  <c r="I249" i="2" s="1"/>
  <c r="J249" i="2" s="1"/>
  <c r="M248" i="2"/>
  <c r="K249" i="2" l="1"/>
  <c r="E250" i="2" s="1"/>
  <c r="I250" i="2" s="1"/>
  <c r="J250" i="2" s="1"/>
  <c r="M249" i="2"/>
  <c r="K250" i="2" l="1"/>
  <c r="E251" i="2" s="1"/>
  <c r="I251" i="2" s="1"/>
  <c r="J251" i="2" s="1"/>
  <c r="M250" i="2"/>
  <c r="K251" i="2" l="1"/>
  <c r="E252" i="2" s="1"/>
  <c r="I252" i="2" s="1"/>
  <c r="J252" i="2" s="1"/>
  <c r="M251" i="2"/>
  <c r="K252" i="2" l="1"/>
  <c r="E253" i="2" s="1"/>
  <c r="I253" i="2" s="1"/>
  <c r="J253" i="2" s="1"/>
  <c r="M252" i="2"/>
  <c r="K253" i="2" l="1"/>
  <c r="E254" i="2" s="1"/>
  <c r="I254" i="2" s="1"/>
  <c r="J254" i="2" s="1"/>
  <c r="M253" i="2"/>
  <c r="K254" i="2" l="1"/>
  <c r="E255" i="2" s="1"/>
  <c r="I255" i="2" s="1"/>
  <c r="J255" i="2" s="1"/>
  <c r="M254" i="2"/>
  <c r="K255" i="2" l="1"/>
  <c r="E256" i="2" s="1"/>
  <c r="I256" i="2" s="1"/>
  <c r="J256" i="2" s="1"/>
  <c r="M255" i="2"/>
  <c r="K256" i="2" l="1"/>
  <c r="E257" i="2" s="1"/>
  <c r="I257" i="2" s="1"/>
  <c r="J257" i="2" s="1"/>
  <c r="M256" i="2"/>
  <c r="K257" i="2" l="1"/>
  <c r="E258" i="2" s="1"/>
  <c r="I258" i="2" s="1"/>
  <c r="J258" i="2" s="1"/>
  <c r="M257" i="2"/>
  <c r="K258" i="2" l="1"/>
  <c r="E259" i="2" s="1"/>
  <c r="I259" i="2" s="1"/>
  <c r="J259" i="2" s="1"/>
  <c r="M258" i="2"/>
  <c r="K259" i="2" l="1"/>
  <c r="E260" i="2" s="1"/>
  <c r="I260" i="2" s="1"/>
  <c r="J260" i="2" s="1"/>
  <c r="M259" i="2"/>
  <c r="K260" i="2" l="1"/>
  <c r="E261" i="2" s="1"/>
  <c r="I261" i="2" s="1"/>
  <c r="J261" i="2" s="1"/>
  <c r="M260" i="2"/>
  <c r="K261" i="2" l="1"/>
  <c r="E262" i="2" s="1"/>
  <c r="I262" i="2" s="1"/>
  <c r="J262" i="2" s="1"/>
  <c r="M261" i="2"/>
  <c r="K262" i="2" l="1"/>
  <c r="E263" i="2" s="1"/>
  <c r="I263" i="2" s="1"/>
  <c r="J263" i="2" s="1"/>
  <c r="M262" i="2"/>
  <c r="K263" i="2" l="1"/>
  <c r="E264" i="2" s="1"/>
  <c r="I264" i="2" s="1"/>
  <c r="J264" i="2" s="1"/>
  <c r="M263" i="2"/>
  <c r="K264" i="2" l="1"/>
  <c r="E265" i="2" s="1"/>
  <c r="I265" i="2" s="1"/>
  <c r="J265" i="2" s="1"/>
  <c r="M264" i="2"/>
  <c r="K265" i="2" l="1"/>
  <c r="E266" i="2" s="1"/>
  <c r="I266" i="2" s="1"/>
  <c r="J266" i="2" s="1"/>
  <c r="M265" i="2"/>
  <c r="K266" i="2" l="1"/>
  <c r="E267" i="2" s="1"/>
  <c r="I267" i="2" s="1"/>
  <c r="J267" i="2" s="1"/>
  <c r="M266" i="2"/>
  <c r="K267" i="2" l="1"/>
  <c r="E268" i="2" s="1"/>
  <c r="I268" i="2" s="1"/>
  <c r="J268" i="2" s="1"/>
  <c r="M267" i="2"/>
  <c r="K268" i="2" l="1"/>
  <c r="E269" i="2" s="1"/>
  <c r="I269" i="2" s="1"/>
  <c r="J269" i="2" s="1"/>
  <c r="M268" i="2"/>
  <c r="K269" i="2" l="1"/>
  <c r="E270" i="2" s="1"/>
  <c r="I270" i="2" s="1"/>
  <c r="J270" i="2" s="1"/>
  <c r="M269" i="2"/>
  <c r="K270" i="2" l="1"/>
  <c r="E271" i="2" s="1"/>
  <c r="I271" i="2" s="1"/>
  <c r="J271" i="2" s="1"/>
  <c r="M270" i="2"/>
  <c r="K271" i="2" l="1"/>
  <c r="E272" i="2" s="1"/>
  <c r="I272" i="2" s="1"/>
  <c r="J272" i="2" s="1"/>
  <c r="M271" i="2"/>
  <c r="K272" i="2" l="1"/>
  <c r="E273" i="2" s="1"/>
  <c r="I273" i="2" s="1"/>
  <c r="J273" i="2" s="1"/>
  <c r="M272" i="2"/>
  <c r="K273" i="2" l="1"/>
  <c r="E274" i="2" s="1"/>
  <c r="I274" i="2" s="1"/>
  <c r="J274" i="2" s="1"/>
  <c r="M273" i="2"/>
  <c r="K274" i="2" l="1"/>
  <c r="E275" i="2" s="1"/>
  <c r="I275" i="2" s="1"/>
  <c r="J275" i="2" s="1"/>
  <c r="M274" i="2"/>
  <c r="K275" i="2" l="1"/>
  <c r="E276" i="2" s="1"/>
  <c r="I276" i="2" s="1"/>
  <c r="J276" i="2" s="1"/>
  <c r="M275" i="2"/>
  <c r="K276" i="2" l="1"/>
  <c r="E277" i="2" s="1"/>
  <c r="I277" i="2" s="1"/>
  <c r="J277" i="2" s="1"/>
  <c r="M276" i="2"/>
  <c r="K277" i="2" l="1"/>
  <c r="E278" i="2" s="1"/>
  <c r="I278" i="2" s="1"/>
  <c r="J278" i="2" s="1"/>
  <c r="M277" i="2"/>
  <c r="K278" i="2" l="1"/>
  <c r="E279" i="2" s="1"/>
  <c r="I279" i="2" s="1"/>
  <c r="J279" i="2" s="1"/>
  <c r="M278" i="2"/>
  <c r="K279" i="2" l="1"/>
  <c r="E280" i="2" s="1"/>
  <c r="I280" i="2" s="1"/>
  <c r="J280" i="2" s="1"/>
  <c r="M279" i="2"/>
  <c r="K280" i="2" l="1"/>
  <c r="E281" i="2" s="1"/>
  <c r="I281" i="2" s="1"/>
  <c r="J281" i="2" s="1"/>
  <c r="M280" i="2"/>
  <c r="K281" i="2" l="1"/>
  <c r="E282" i="2" s="1"/>
  <c r="I282" i="2" s="1"/>
  <c r="J282" i="2" s="1"/>
  <c r="M281" i="2"/>
  <c r="K282" i="2" l="1"/>
  <c r="E283" i="2" s="1"/>
  <c r="I283" i="2" s="1"/>
  <c r="J283" i="2" s="1"/>
  <c r="M282" i="2"/>
  <c r="K283" i="2" l="1"/>
  <c r="E284" i="2" s="1"/>
  <c r="I284" i="2" s="1"/>
  <c r="J284" i="2" s="1"/>
  <c r="M283" i="2"/>
  <c r="K284" i="2" l="1"/>
  <c r="E285" i="2" s="1"/>
  <c r="I285" i="2" s="1"/>
  <c r="J285" i="2" s="1"/>
  <c r="M284" i="2"/>
  <c r="K285" i="2" l="1"/>
  <c r="E286" i="2" s="1"/>
  <c r="I286" i="2" s="1"/>
  <c r="J286" i="2" s="1"/>
  <c r="M285" i="2"/>
  <c r="K286" i="2" l="1"/>
  <c r="E287" i="2" s="1"/>
  <c r="I287" i="2" s="1"/>
  <c r="J287" i="2" s="1"/>
  <c r="M286" i="2"/>
  <c r="K287" i="2" l="1"/>
  <c r="E288" i="2" s="1"/>
  <c r="I288" i="2" s="1"/>
  <c r="J288" i="2" s="1"/>
  <c r="M287" i="2"/>
  <c r="K288" i="2" l="1"/>
  <c r="E289" i="2" s="1"/>
  <c r="I289" i="2" s="1"/>
  <c r="J289" i="2" s="1"/>
  <c r="M288" i="2"/>
  <c r="K289" i="2" l="1"/>
  <c r="E290" i="2" s="1"/>
  <c r="I290" i="2" s="1"/>
  <c r="J290" i="2" s="1"/>
  <c r="M289" i="2"/>
  <c r="K290" i="2" l="1"/>
  <c r="E291" i="2" s="1"/>
  <c r="I291" i="2" s="1"/>
  <c r="J291" i="2" s="1"/>
  <c r="M290" i="2"/>
  <c r="K291" i="2" l="1"/>
  <c r="E292" i="2" s="1"/>
  <c r="I292" i="2" s="1"/>
  <c r="J292" i="2" s="1"/>
  <c r="M291" i="2"/>
  <c r="K292" i="2" l="1"/>
  <c r="E293" i="2" s="1"/>
  <c r="I293" i="2" s="1"/>
  <c r="J293" i="2" s="1"/>
  <c r="M292" i="2"/>
  <c r="K293" i="2" l="1"/>
  <c r="E294" i="2" s="1"/>
  <c r="I294" i="2" s="1"/>
  <c r="J294" i="2" s="1"/>
  <c r="M293" i="2"/>
  <c r="K294" i="2" l="1"/>
  <c r="E295" i="2" s="1"/>
  <c r="I295" i="2" s="1"/>
  <c r="J295" i="2" s="1"/>
  <c r="M294" i="2"/>
  <c r="K295" i="2" l="1"/>
  <c r="E296" i="2" s="1"/>
  <c r="I296" i="2" s="1"/>
  <c r="J296" i="2" s="1"/>
  <c r="M295" i="2"/>
  <c r="K296" i="2" l="1"/>
  <c r="E297" i="2" s="1"/>
  <c r="I297" i="2" s="1"/>
  <c r="J297" i="2" s="1"/>
  <c r="M296" i="2"/>
  <c r="K297" i="2" l="1"/>
  <c r="E298" i="2" s="1"/>
  <c r="I298" i="2" s="1"/>
  <c r="J298" i="2" s="1"/>
  <c r="M297" i="2"/>
  <c r="K298" i="2" l="1"/>
  <c r="E299" i="2" s="1"/>
  <c r="I299" i="2" s="1"/>
  <c r="J299" i="2" s="1"/>
  <c r="M298" i="2"/>
  <c r="K299" i="2" l="1"/>
  <c r="E300" i="2" s="1"/>
  <c r="I300" i="2" s="1"/>
  <c r="J300" i="2" s="1"/>
  <c r="M299" i="2"/>
  <c r="K300" i="2" l="1"/>
  <c r="E301" i="2" s="1"/>
  <c r="I301" i="2" s="1"/>
  <c r="J301" i="2" s="1"/>
  <c r="M300" i="2"/>
  <c r="K301" i="2" l="1"/>
  <c r="E302" i="2" s="1"/>
  <c r="I302" i="2" s="1"/>
  <c r="J302" i="2" s="1"/>
  <c r="M301" i="2"/>
  <c r="K302" i="2" l="1"/>
  <c r="E303" i="2" s="1"/>
  <c r="I303" i="2" s="1"/>
  <c r="J303" i="2" s="1"/>
  <c r="M302" i="2"/>
  <c r="K303" i="2" l="1"/>
  <c r="E304" i="2" s="1"/>
  <c r="I304" i="2" s="1"/>
  <c r="J304" i="2" s="1"/>
  <c r="M303" i="2"/>
  <c r="K304" i="2" l="1"/>
  <c r="E305" i="2" s="1"/>
  <c r="I305" i="2" s="1"/>
  <c r="J305" i="2" s="1"/>
  <c r="M304" i="2"/>
  <c r="K305" i="2" l="1"/>
  <c r="E306" i="2" s="1"/>
  <c r="I306" i="2" s="1"/>
  <c r="J306" i="2" s="1"/>
  <c r="M305" i="2"/>
  <c r="K306" i="2" l="1"/>
  <c r="E307" i="2" s="1"/>
  <c r="I307" i="2" s="1"/>
  <c r="J307" i="2" s="1"/>
  <c r="M306" i="2"/>
  <c r="K307" i="2" l="1"/>
  <c r="E308" i="2" s="1"/>
  <c r="I308" i="2" s="1"/>
  <c r="J308" i="2" s="1"/>
  <c r="M307" i="2"/>
  <c r="K308" i="2" l="1"/>
  <c r="E309" i="2" s="1"/>
  <c r="I309" i="2" s="1"/>
  <c r="J309" i="2" s="1"/>
  <c r="M308" i="2"/>
  <c r="K309" i="2" l="1"/>
  <c r="E310" i="2" s="1"/>
  <c r="I310" i="2" s="1"/>
  <c r="J310" i="2" s="1"/>
  <c r="M309" i="2"/>
  <c r="K310" i="2" l="1"/>
  <c r="E311" i="2" s="1"/>
  <c r="I311" i="2" s="1"/>
  <c r="J311" i="2" s="1"/>
  <c r="M310" i="2"/>
  <c r="K311" i="2" l="1"/>
  <c r="E312" i="2" s="1"/>
  <c r="I312" i="2" s="1"/>
  <c r="J312" i="2" s="1"/>
  <c r="M311" i="2"/>
  <c r="K312" i="2" l="1"/>
  <c r="E313" i="2" s="1"/>
  <c r="I313" i="2" s="1"/>
  <c r="J313" i="2" s="1"/>
  <c r="M312" i="2"/>
  <c r="K313" i="2" l="1"/>
  <c r="E314" i="2" s="1"/>
  <c r="I314" i="2" s="1"/>
  <c r="J314" i="2" s="1"/>
  <c r="M313" i="2"/>
  <c r="K314" i="2" l="1"/>
  <c r="E315" i="2" s="1"/>
  <c r="I315" i="2" s="1"/>
  <c r="J315" i="2" s="1"/>
  <c r="M314" i="2"/>
  <c r="K315" i="2" l="1"/>
  <c r="E316" i="2" s="1"/>
  <c r="I316" i="2" s="1"/>
  <c r="J316" i="2" s="1"/>
  <c r="M315" i="2"/>
  <c r="K316" i="2" l="1"/>
  <c r="E317" i="2" s="1"/>
  <c r="I317" i="2" s="1"/>
  <c r="J317" i="2" s="1"/>
  <c r="M316" i="2"/>
  <c r="K317" i="2" l="1"/>
  <c r="E318" i="2" s="1"/>
  <c r="I318" i="2" s="1"/>
  <c r="J318" i="2" s="1"/>
  <c r="M317" i="2"/>
  <c r="K318" i="2" l="1"/>
  <c r="E319" i="2" s="1"/>
  <c r="I319" i="2" s="1"/>
  <c r="J319" i="2" s="1"/>
  <c r="M318" i="2"/>
  <c r="K319" i="2" l="1"/>
  <c r="E320" i="2" s="1"/>
  <c r="I320" i="2" s="1"/>
  <c r="J320" i="2" s="1"/>
  <c r="M319" i="2"/>
  <c r="K320" i="2" l="1"/>
  <c r="E321" i="2" s="1"/>
  <c r="I321" i="2" s="1"/>
  <c r="J321" i="2" s="1"/>
  <c r="M320" i="2"/>
  <c r="K321" i="2" l="1"/>
  <c r="E322" i="2" s="1"/>
  <c r="I322" i="2" s="1"/>
  <c r="J322" i="2" s="1"/>
  <c r="M321" i="2"/>
  <c r="K322" i="2" l="1"/>
  <c r="E323" i="2" s="1"/>
  <c r="I323" i="2" s="1"/>
  <c r="J323" i="2" s="1"/>
  <c r="M322" i="2"/>
  <c r="K323" i="2" l="1"/>
  <c r="E324" i="2" s="1"/>
  <c r="I324" i="2" s="1"/>
  <c r="J324" i="2" s="1"/>
  <c r="M323" i="2"/>
  <c r="K324" i="2" l="1"/>
  <c r="E325" i="2" s="1"/>
  <c r="I325" i="2" s="1"/>
  <c r="J325" i="2" s="1"/>
  <c r="M324" i="2"/>
  <c r="K325" i="2" l="1"/>
  <c r="E326" i="2" s="1"/>
  <c r="I326" i="2" s="1"/>
  <c r="J326" i="2" s="1"/>
  <c r="M325" i="2"/>
  <c r="K326" i="2" l="1"/>
  <c r="E327" i="2" s="1"/>
  <c r="I327" i="2" s="1"/>
  <c r="J327" i="2" s="1"/>
  <c r="M326" i="2"/>
  <c r="K327" i="2" l="1"/>
  <c r="E328" i="2" s="1"/>
  <c r="I328" i="2" s="1"/>
  <c r="J328" i="2" s="1"/>
  <c r="M327" i="2"/>
  <c r="K328" i="2" l="1"/>
  <c r="E329" i="2" s="1"/>
  <c r="I329" i="2" s="1"/>
  <c r="J329" i="2" s="1"/>
  <c r="M328" i="2"/>
  <c r="K329" i="2" l="1"/>
  <c r="E330" i="2" s="1"/>
  <c r="I330" i="2" s="1"/>
  <c r="J330" i="2" s="1"/>
  <c r="M329" i="2"/>
  <c r="K330" i="2" l="1"/>
  <c r="E331" i="2" s="1"/>
  <c r="I331" i="2" s="1"/>
  <c r="J331" i="2" s="1"/>
  <c r="M330" i="2"/>
  <c r="K331" i="2" l="1"/>
  <c r="E332" i="2" s="1"/>
  <c r="I332" i="2" s="1"/>
  <c r="J332" i="2" s="1"/>
  <c r="M331" i="2"/>
  <c r="K332" i="2" l="1"/>
  <c r="E333" i="2" s="1"/>
  <c r="I333" i="2" s="1"/>
  <c r="J333" i="2" s="1"/>
  <c r="M332" i="2"/>
  <c r="K333" i="2" l="1"/>
  <c r="E334" i="2" s="1"/>
  <c r="I334" i="2" s="1"/>
  <c r="J334" i="2" s="1"/>
  <c r="M333" i="2"/>
  <c r="K334" i="2" l="1"/>
  <c r="E335" i="2" s="1"/>
  <c r="I335" i="2" s="1"/>
  <c r="J335" i="2" s="1"/>
  <c r="M334" i="2"/>
  <c r="K335" i="2" l="1"/>
  <c r="E336" i="2" s="1"/>
  <c r="I336" i="2" s="1"/>
  <c r="J336" i="2" s="1"/>
  <c r="M335" i="2"/>
  <c r="K336" i="2" l="1"/>
  <c r="E337" i="2" s="1"/>
  <c r="I337" i="2" s="1"/>
  <c r="J337" i="2" s="1"/>
  <c r="M336" i="2"/>
  <c r="K337" i="2" l="1"/>
  <c r="E338" i="2" s="1"/>
  <c r="I338" i="2" s="1"/>
  <c r="J338" i="2" s="1"/>
  <c r="M337" i="2"/>
  <c r="K338" i="2" l="1"/>
  <c r="E339" i="2" s="1"/>
  <c r="I339" i="2" s="1"/>
  <c r="J339" i="2" s="1"/>
  <c r="M338" i="2"/>
  <c r="K339" i="2" l="1"/>
  <c r="E340" i="2" s="1"/>
  <c r="I340" i="2" s="1"/>
  <c r="J340" i="2" s="1"/>
  <c r="M339" i="2"/>
  <c r="K340" i="2" l="1"/>
  <c r="E341" i="2" s="1"/>
  <c r="I341" i="2" s="1"/>
  <c r="J341" i="2" s="1"/>
  <c r="M340" i="2"/>
  <c r="K341" i="2" l="1"/>
  <c r="E342" i="2" s="1"/>
  <c r="I342" i="2" s="1"/>
  <c r="J342" i="2" s="1"/>
  <c r="M341" i="2"/>
  <c r="K342" i="2" l="1"/>
  <c r="E343" i="2" s="1"/>
  <c r="I343" i="2" s="1"/>
  <c r="J343" i="2" s="1"/>
  <c r="M342" i="2"/>
  <c r="K343" i="2" l="1"/>
  <c r="E344" i="2" s="1"/>
  <c r="I344" i="2" s="1"/>
  <c r="J344" i="2" s="1"/>
  <c r="M343" i="2"/>
  <c r="K344" i="2" l="1"/>
  <c r="E345" i="2" s="1"/>
  <c r="I345" i="2" s="1"/>
  <c r="J345" i="2" s="1"/>
  <c r="M344" i="2"/>
  <c r="K345" i="2" l="1"/>
  <c r="E346" i="2" s="1"/>
  <c r="I346" i="2" s="1"/>
  <c r="J346" i="2" s="1"/>
  <c r="M345" i="2"/>
  <c r="K346" i="2" l="1"/>
  <c r="E347" i="2" s="1"/>
  <c r="I347" i="2" s="1"/>
  <c r="J347" i="2" s="1"/>
  <c r="M346" i="2"/>
  <c r="K347" i="2" l="1"/>
  <c r="E348" i="2" s="1"/>
  <c r="I348" i="2" s="1"/>
  <c r="J348" i="2" s="1"/>
  <c r="M347" i="2"/>
  <c r="K348" i="2" l="1"/>
  <c r="E349" i="2" s="1"/>
  <c r="I349" i="2" s="1"/>
  <c r="J349" i="2" s="1"/>
  <c r="M348" i="2"/>
  <c r="K349" i="2" l="1"/>
  <c r="E350" i="2" s="1"/>
  <c r="I350" i="2" s="1"/>
  <c r="J350" i="2" s="1"/>
  <c r="M349" i="2"/>
  <c r="K350" i="2" l="1"/>
  <c r="E351" i="2" s="1"/>
  <c r="I351" i="2" s="1"/>
  <c r="J351" i="2" s="1"/>
  <c r="M350" i="2"/>
  <c r="K351" i="2" l="1"/>
  <c r="E352" i="2" s="1"/>
  <c r="I352" i="2" s="1"/>
  <c r="J352" i="2" s="1"/>
  <c r="M351" i="2"/>
  <c r="K352" i="2" l="1"/>
  <c r="E353" i="2" s="1"/>
  <c r="I353" i="2" s="1"/>
  <c r="J353" i="2" s="1"/>
  <c r="M352" i="2"/>
  <c r="K353" i="2" l="1"/>
  <c r="E354" i="2" s="1"/>
  <c r="I354" i="2" s="1"/>
  <c r="J354" i="2" s="1"/>
  <c r="M353" i="2"/>
  <c r="K354" i="2" l="1"/>
  <c r="E355" i="2" s="1"/>
  <c r="I355" i="2" s="1"/>
  <c r="J355" i="2" s="1"/>
  <c r="M354" i="2"/>
  <c r="K355" i="2" l="1"/>
  <c r="E356" i="2" s="1"/>
  <c r="I356" i="2" s="1"/>
  <c r="J356" i="2" s="1"/>
  <c r="M355" i="2"/>
  <c r="K356" i="2" l="1"/>
  <c r="E357" i="2" s="1"/>
  <c r="I357" i="2" s="1"/>
  <c r="J357" i="2" s="1"/>
  <c r="M356" i="2"/>
  <c r="K357" i="2" l="1"/>
  <c r="E358" i="2" s="1"/>
  <c r="I358" i="2" s="1"/>
  <c r="J358" i="2" s="1"/>
  <c r="M357" i="2"/>
  <c r="K358" i="2" l="1"/>
  <c r="E359" i="2" s="1"/>
  <c r="I359" i="2" s="1"/>
  <c r="J359" i="2" s="1"/>
  <c r="M358" i="2"/>
  <c r="K359" i="2" l="1"/>
  <c r="E360" i="2" s="1"/>
  <c r="I360" i="2" s="1"/>
  <c r="J360" i="2" s="1"/>
  <c r="M359" i="2"/>
  <c r="K360" i="2" l="1"/>
  <c r="E361" i="2" s="1"/>
  <c r="I361" i="2" s="1"/>
  <c r="J361" i="2" s="1"/>
  <c r="M360" i="2"/>
  <c r="K361" i="2" l="1"/>
  <c r="E362" i="2" s="1"/>
  <c r="I362" i="2" s="1"/>
  <c r="J362" i="2" s="1"/>
  <c r="M361" i="2"/>
  <c r="K362" i="2" l="1"/>
  <c r="E363" i="2" s="1"/>
  <c r="I363" i="2" s="1"/>
  <c r="J363" i="2" s="1"/>
  <c r="M362" i="2"/>
  <c r="K363" i="2" l="1"/>
  <c r="E364" i="2" s="1"/>
  <c r="I364" i="2" s="1"/>
  <c r="J364" i="2" s="1"/>
  <c r="M363" i="2"/>
  <c r="K364" i="2" l="1"/>
  <c r="E365" i="2" s="1"/>
  <c r="I365" i="2" s="1"/>
  <c r="J365" i="2" s="1"/>
  <c r="M364" i="2"/>
  <c r="K365" i="2" l="1"/>
  <c r="E366" i="2" s="1"/>
  <c r="I366" i="2" s="1"/>
  <c r="M365" i="2"/>
  <c r="J366" i="2" l="1"/>
  <c r="M366" i="2" s="1"/>
  <c r="P1" i="2" s="1"/>
  <c r="K366" i="2"/>
</calcChain>
</file>

<file path=xl/connections.xml><?xml version="1.0" encoding="utf-8"?>
<connections xmlns="http://schemas.openxmlformats.org/spreadsheetml/2006/main">
  <connection id="1" keepAlive="1" name="Zapytanie — ekodom" description="Połączenie z zapytaniem „ekodom” w skoroszycie." type="5" refreshedVersion="8" background="1" saveData="1">
    <dbPr connection="Provider=Microsoft.Mashup.OleDb.1;Data Source=$Workbook$;Location=ekodom;Extended Properties=&quot;&quot;" command="SELECT * FROM [ekodom]"/>
  </connection>
</connections>
</file>

<file path=xl/sharedStrings.xml><?xml version="1.0" encoding="utf-8"?>
<sst xmlns="http://schemas.openxmlformats.org/spreadsheetml/2006/main" count="14" uniqueCount="14">
  <si>
    <t>Data</t>
  </si>
  <si>
    <t>retencja</t>
  </si>
  <si>
    <t>dzien_tyg</t>
  </si>
  <si>
    <t>rano</t>
  </si>
  <si>
    <t>zuzycie</t>
  </si>
  <si>
    <t>ogródek</t>
  </si>
  <si>
    <t>streak bez opadu</t>
  </si>
  <si>
    <t>zbiornik</t>
  </si>
  <si>
    <t>wodociag</t>
  </si>
  <si>
    <t>dzien</t>
  </si>
  <si>
    <t>4_1</t>
  </si>
  <si>
    <t>4_1b</t>
  </si>
  <si>
    <t>ilosc dni</t>
  </si>
  <si>
    <t>suma wody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</si>
</sst>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dodaje tytul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ekodom!$AF$2:$AQ$2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3-4F70-8E21-BCCB613A8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440287"/>
        <c:axId val="1502431647"/>
      </c:barChart>
      <c:catAx>
        <c:axId val="150244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2431647"/>
        <c:crosses val="autoZero"/>
        <c:auto val="1"/>
        <c:lblAlgn val="ctr"/>
        <c:lblOffset val="100"/>
        <c:noMultiLvlLbl val="0"/>
      </c:catAx>
      <c:valAx>
        <c:axId val="15024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retencja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244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542925</xdr:colOff>
      <xdr:row>11</xdr:row>
      <xdr:rowOff>166687</xdr:rowOff>
    </xdr:from>
    <xdr:to>
      <xdr:col>38</xdr:col>
      <xdr:colOff>238125</xdr:colOff>
      <xdr:row>26</xdr:row>
      <xdr:rowOff>52387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E723FC4-33AC-5B1E-2495-2F3810516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a" tableColumnId="1"/>
      <queryTableField id="2" name="retencja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ekodom" displayName="Tabela_ekodom" ref="A1:C366" tableType="queryTable" totalsRowShown="0">
  <autoFilter ref="A1:C366"/>
  <tableColumns count="3">
    <tableColumn id="1" uniqueName="1" name="Data" queryTableFieldId="1" dataDxfId="0"/>
    <tableColumn id="2" uniqueName="2" name="retencja" queryTableFieldId="2"/>
    <tableColumn id="3" uniqueName="3" name="dzien_tyg" queryTableFieldId="3">
      <calculatedColumnFormula>WEEKDAY(A2,2)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6"/>
  <sheetViews>
    <sheetView tabSelected="1" workbookViewId="0">
      <selection activeCell="J40" sqref="J40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1.85546875" bestFit="1" customWidth="1"/>
    <col min="8" max="8" width="16.140625" bestFit="1" customWidth="1"/>
  </cols>
  <sheetData>
    <row r="1" spans="1:43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12</v>
      </c>
      <c r="N1" t="s">
        <v>13</v>
      </c>
      <c r="P1">
        <f>SUM(M2:M366)</f>
        <v>93</v>
      </c>
      <c r="Q1" s="6" t="s">
        <v>10</v>
      </c>
      <c r="R1" s="6" t="s">
        <v>11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O1">
        <v>10</v>
      </c>
      <c r="AP1">
        <v>11</v>
      </c>
      <c r="AQ1">
        <v>12</v>
      </c>
    </row>
    <row r="2" spans="1:43" x14ac:dyDescent="0.25">
      <c r="A2" s="1">
        <v>44562</v>
      </c>
      <c r="B2">
        <v>0</v>
      </c>
      <c r="C2">
        <f>WEEKDAY(A2,2)</f>
        <v>6</v>
      </c>
      <c r="E2">
        <v>5000</v>
      </c>
      <c r="F2">
        <f>IF(C2=3,260,190)</f>
        <v>190</v>
      </c>
      <c r="H2">
        <v>1</v>
      </c>
      <c r="I2">
        <f>E2-F2+B2-G2</f>
        <v>4810</v>
      </c>
      <c r="J2">
        <f>IF(I2&lt;0,-I2,0)</f>
        <v>0</v>
      </c>
      <c r="K2">
        <f>I2+J2</f>
        <v>4810</v>
      </c>
      <c r="M2">
        <f>IF(J2&gt;0,1,0)</f>
        <v>0</v>
      </c>
      <c r="N2">
        <f>SUM(J2:J366)</f>
        <v>19152</v>
      </c>
      <c r="Q2" s="6">
        <f>MAX(H2:H366)</f>
        <v>21</v>
      </c>
      <c r="R2" s="6">
        <f>COUNTIF(G92:G274,"&gt;0")</f>
        <v>18</v>
      </c>
      <c r="S2">
        <f>IF(MONTH($A2)=S$1,$B2,0)</f>
        <v>0</v>
      </c>
      <c r="T2">
        <f t="shared" ref="T2:AD17" si="0">IF(MONTH($A2)=T$1,$B2,0)</f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F2">
        <f>SUM(S2:S366)</f>
        <v>2452</v>
      </c>
      <c r="AG2">
        <f t="shared" ref="AG2:AQ2" si="1">SUM(T2:T366)</f>
        <v>1381</v>
      </c>
      <c r="AH2">
        <f t="shared" si="1"/>
        <v>3755</v>
      </c>
      <c r="AI2">
        <f t="shared" si="1"/>
        <v>4213</v>
      </c>
      <c r="AJ2">
        <f t="shared" si="1"/>
        <v>3935</v>
      </c>
      <c r="AK2">
        <f t="shared" si="1"/>
        <v>5566</v>
      </c>
      <c r="AL2">
        <f t="shared" si="1"/>
        <v>6516</v>
      </c>
      <c r="AM2">
        <f t="shared" si="1"/>
        <v>2698</v>
      </c>
      <c r="AN2">
        <f t="shared" si="1"/>
        <v>5680</v>
      </c>
      <c r="AO2">
        <f t="shared" si="1"/>
        <v>12225</v>
      </c>
      <c r="AP2">
        <f t="shared" si="1"/>
        <v>14761</v>
      </c>
      <c r="AQ2">
        <f t="shared" si="1"/>
        <v>840</v>
      </c>
    </row>
    <row r="3" spans="1:43" x14ac:dyDescent="0.25">
      <c r="A3" s="1">
        <v>44563</v>
      </c>
      <c r="B3">
        <v>0</v>
      </c>
      <c r="C3">
        <f t="shared" ref="C3:C66" si="2">WEEKDAY(A3,2)</f>
        <v>7</v>
      </c>
      <c r="E3">
        <f>K2</f>
        <v>4810</v>
      </c>
      <c r="F3">
        <f t="shared" ref="F3:F66" si="3">IF(C3=3,260,190)</f>
        <v>190</v>
      </c>
      <c r="H3">
        <f>IF(B2=0,H2+1,0)</f>
        <v>2</v>
      </c>
      <c r="I3">
        <f t="shared" ref="I3:I66" si="4">E3-F3+B3-G3</f>
        <v>4620</v>
      </c>
      <c r="J3">
        <f t="shared" ref="J3:J66" si="5">IF(I3&lt;0,-I3,0)</f>
        <v>0</v>
      </c>
      <c r="K3">
        <f t="shared" ref="K3:K66" si="6">I3+J3</f>
        <v>4620</v>
      </c>
      <c r="M3">
        <f t="shared" ref="M3:M66" si="7">IF(J3&gt;0,1,0)</f>
        <v>0</v>
      </c>
      <c r="S3">
        <f t="shared" ref="S3:AD37" si="8">IF(MONTH($A3)=S$1,$B3,0)</f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</row>
    <row r="4" spans="1:43" x14ac:dyDescent="0.25">
      <c r="A4" s="1">
        <v>44564</v>
      </c>
      <c r="B4">
        <v>0</v>
      </c>
      <c r="C4">
        <f t="shared" si="2"/>
        <v>1</v>
      </c>
      <c r="E4">
        <f t="shared" ref="E4:E67" si="9">K3</f>
        <v>4620</v>
      </c>
      <c r="F4">
        <f t="shared" si="3"/>
        <v>190</v>
      </c>
      <c r="H4">
        <f t="shared" ref="H4:H67" si="10">IF(B3=0,H3+1,0)</f>
        <v>3</v>
      </c>
      <c r="I4">
        <f t="shared" si="4"/>
        <v>4430</v>
      </c>
      <c r="J4">
        <f t="shared" si="5"/>
        <v>0</v>
      </c>
      <c r="K4">
        <f t="shared" si="6"/>
        <v>4430</v>
      </c>
      <c r="M4">
        <f t="shared" si="7"/>
        <v>0</v>
      </c>
      <c r="S4">
        <f t="shared" si="8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</row>
    <row r="5" spans="1:43" x14ac:dyDescent="0.25">
      <c r="A5" s="1">
        <v>44565</v>
      </c>
      <c r="B5">
        <v>0</v>
      </c>
      <c r="C5">
        <f t="shared" si="2"/>
        <v>2</v>
      </c>
      <c r="E5">
        <f t="shared" si="9"/>
        <v>4430</v>
      </c>
      <c r="F5">
        <f t="shared" si="3"/>
        <v>190</v>
      </c>
      <c r="H5">
        <f t="shared" si="10"/>
        <v>4</v>
      </c>
      <c r="I5">
        <f t="shared" si="4"/>
        <v>4240</v>
      </c>
      <c r="J5">
        <f t="shared" si="5"/>
        <v>0</v>
      </c>
      <c r="K5">
        <f t="shared" si="6"/>
        <v>4240</v>
      </c>
      <c r="M5">
        <f t="shared" si="7"/>
        <v>0</v>
      </c>
      <c r="S5">
        <f t="shared" si="8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</row>
    <row r="6" spans="1:43" x14ac:dyDescent="0.25">
      <c r="A6" s="1">
        <v>44566</v>
      </c>
      <c r="B6">
        <v>0</v>
      </c>
      <c r="C6">
        <f t="shared" si="2"/>
        <v>3</v>
      </c>
      <c r="E6">
        <f t="shared" si="9"/>
        <v>4240</v>
      </c>
      <c r="F6">
        <f t="shared" si="3"/>
        <v>260</v>
      </c>
      <c r="H6">
        <f t="shared" si="10"/>
        <v>5</v>
      </c>
      <c r="I6">
        <f t="shared" si="4"/>
        <v>3980</v>
      </c>
      <c r="J6">
        <f t="shared" si="5"/>
        <v>0</v>
      </c>
      <c r="K6">
        <f t="shared" si="6"/>
        <v>3980</v>
      </c>
      <c r="M6">
        <f t="shared" si="7"/>
        <v>0</v>
      </c>
      <c r="S6">
        <f t="shared" si="8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</row>
    <row r="7" spans="1:43" x14ac:dyDescent="0.25">
      <c r="A7" s="1">
        <v>44567</v>
      </c>
      <c r="B7">
        <v>0</v>
      </c>
      <c r="C7">
        <f t="shared" si="2"/>
        <v>4</v>
      </c>
      <c r="E7">
        <f t="shared" si="9"/>
        <v>3980</v>
      </c>
      <c r="F7">
        <f t="shared" si="3"/>
        <v>190</v>
      </c>
      <c r="H7">
        <f t="shared" si="10"/>
        <v>6</v>
      </c>
      <c r="I7">
        <f t="shared" si="4"/>
        <v>3790</v>
      </c>
      <c r="J7">
        <f t="shared" si="5"/>
        <v>0</v>
      </c>
      <c r="K7">
        <f t="shared" si="6"/>
        <v>3790</v>
      </c>
      <c r="M7">
        <f t="shared" si="7"/>
        <v>0</v>
      </c>
      <c r="S7">
        <f t="shared" si="8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</row>
    <row r="8" spans="1:43" x14ac:dyDescent="0.25">
      <c r="A8" s="1">
        <v>44568</v>
      </c>
      <c r="B8">
        <v>0</v>
      </c>
      <c r="C8">
        <f t="shared" si="2"/>
        <v>5</v>
      </c>
      <c r="E8">
        <f t="shared" si="9"/>
        <v>3790</v>
      </c>
      <c r="F8">
        <f t="shared" si="3"/>
        <v>190</v>
      </c>
      <c r="H8">
        <f t="shared" si="10"/>
        <v>7</v>
      </c>
      <c r="I8">
        <f t="shared" si="4"/>
        <v>3600</v>
      </c>
      <c r="J8">
        <f t="shared" si="5"/>
        <v>0</v>
      </c>
      <c r="K8">
        <f t="shared" si="6"/>
        <v>3600</v>
      </c>
      <c r="M8">
        <f t="shared" si="7"/>
        <v>0</v>
      </c>
      <c r="S8">
        <f t="shared" si="8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</row>
    <row r="9" spans="1:43" x14ac:dyDescent="0.25">
      <c r="A9" s="1">
        <v>44569</v>
      </c>
      <c r="B9">
        <v>41</v>
      </c>
      <c r="C9">
        <f t="shared" si="2"/>
        <v>6</v>
      </c>
      <c r="E9">
        <f t="shared" si="9"/>
        <v>3600</v>
      </c>
      <c r="F9">
        <f t="shared" si="3"/>
        <v>190</v>
      </c>
      <c r="H9">
        <f t="shared" si="10"/>
        <v>8</v>
      </c>
      <c r="I9">
        <f t="shared" si="4"/>
        <v>3451</v>
      </c>
      <c r="J9">
        <f t="shared" si="5"/>
        <v>0</v>
      </c>
      <c r="K9">
        <f t="shared" si="6"/>
        <v>3451</v>
      </c>
      <c r="M9">
        <f t="shared" si="7"/>
        <v>0</v>
      </c>
      <c r="S9">
        <f t="shared" si="8"/>
        <v>41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</row>
    <row r="10" spans="1:43" x14ac:dyDescent="0.25">
      <c r="A10" s="1">
        <v>44570</v>
      </c>
      <c r="B10">
        <v>79</v>
      </c>
      <c r="C10">
        <f t="shared" si="2"/>
        <v>7</v>
      </c>
      <c r="E10">
        <f t="shared" si="9"/>
        <v>3451</v>
      </c>
      <c r="F10">
        <f t="shared" si="3"/>
        <v>190</v>
      </c>
      <c r="H10">
        <f t="shared" si="10"/>
        <v>0</v>
      </c>
      <c r="I10">
        <f t="shared" si="4"/>
        <v>3340</v>
      </c>
      <c r="J10">
        <f t="shared" si="5"/>
        <v>0</v>
      </c>
      <c r="K10">
        <f t="shared" si="6"/>
        <v>3340</v>
      </c>
      <c r="M10">
        <f t="shared" si="7"/>
        <v>0</v>
      </c>
      <c r="S10">
        <f t="shared" si="8"/>
        <v>79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</row>
    <row r="11" spans="1:43" x14ac:dyDescent="0.25">
      <c r="A11" s="1">
        <v>44571</v>
      </c>
      <c r="B11">
        <v>163</v>
      </c>
      <c r="C11">
        <f t="shared" si="2"/>
        <v>1</v>
      </c>
      <c r="E11">
        <f t="shared" si="9"/>
        <v>3340</v>
      </c>
      <c r="F11">
        <f t="shared" si="3"/>
        <v>190</v>
      </c>
      <c r="H11">
        <f t="shared" si="10"/>
        <v>0</v>
      </c>
      <c r="I11">
        <f t="shared" si="4"/>
        <v>3313</v>
      </c>
      <c r="J11">
        <f t="shared" si="5"/>
        <v>0</v>
      </c>
      <c r="K11">
        <f t="shared" si="6"/>
        <v>3313</v>
      </c>
      <c r="M11">
        <f t="shared" si="7"/>
        <v>0</v>
      </c>
      <c r="S11">
        <f t="shared" si="8"/>
        <v>163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</row>
    <row r="12" spans="1:43" x14ac:dyDescent="0.25">
      <c r="A12" s="1">
        <v>44572</v>
      </c>
      <c r="B12">
        <v>259</v>
      </c>
      <c r="C12">
        <f t="shared" si="2"/>
        <v>2</v>
      </c>
      <c r="E12">
        <f t="shared" si="9"/>
        <v>3313</v>
      </c>
      <c r="F12">
        <f t="shared" si="3"/>
        <v>190</v>
      </c>
      <c r="H12">
        <f t="shared" si="10"/>
        <v>0</v>
      </c>
      <c r="I12">
        <f t="shared" si="4"/>
        <v>3382</v>
      </c>
      <c r="J12">
        <f t="shared" si="5"/>
        <v>0</v>
      </c>
      <c r="K12">
        <f t="shared" si="6"/>
        <v>3382</v>
      </c>
      <c r="M12">
        <f t="shared" si="7"/>
        <v>0</v>
      </c>
      <c r="S12">
        <f t="shared" si="8"/>
        <v>259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</row>
    <row r="13" spans="1:43" x14ac:dyDescent="0.25">
      <c r="A13" s="1">
        <v>44573</v>
      </c>
      <c r="B13">
        <v>368</v>
      </c>
      <c r="C13">
        <f t="shared" si="2"/>
        <v>3</v>
      </c>
      <c r="E13">
        <f t="shared" si="9"/>
        <v>3382</v>
      </c>
      <c r="F13">
        <f t="shared" si="3"/>
        <v>260</v>
      </c>
      <c r="H13">
        <f t="shared" si="10"/>
        <v>0</v>
      </c>
      <c r="I13">
        <f t="shared" si="4"/>
        <v>3490</v>
      </c>
      <c r="J13">
        <f t="shared" si="5"/>
        <v>0</v>
      </c>
      <c r="K13">
        <f t="shared" si="6"/>
        <v>3490</v>
      </c>
      <c r="M13">
        <f t="shared" si="7"/>
        <v>0</v>
      </c>
      <c r="S13">
        <f t="shared" si="8"/>
        <v>368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</row>
    <row r="14" spans="1:43" x14ac:dyDescent="0.25">
      <c r="A14" s="1">
        <v>44574</v>
      </c>
      <c r="B14">
        <v>45</v>
      </c>
      <c r="C14">
        <f t="shared" si="2"/>
        <v>4</v>
      </c>
      <c r="E14">
        <f t="shared" si="9"/>
        <v>3490</v>
      </c>
      <c r="F14">
        <f t="shared" si="3"/>
        <v>190</v>
      </c>
      <c r="H14">
        <f t="shared" si="10"/>
        <v>0</v>
      </c>
      <c r="I14">
        <f t="shared" si="4"/>
        <v>3345</v>
      </c>
      <c r="J14">
        <f t="shared" si="5"/>
        <v>0</v>
      </c>
      <c r="K14">
        <f t="shared" si="6"/>
        <v>3345</v>
      </c>
      <c r="M14">
        <f t="shared" si="7"/>
        <v>0</v>
      </c>
      <c r="S14">
        <f t="shared" si="8"/>
        <v>45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</row>
    <row r="15" spans="1:43" x14ac:dyDescent="0.25">
      <c r="A15" s="1">
        <v>44575</v>
      </c>
      <c r="B15">
        <v>0</v>
      </c>
      <c r="C15">
        <f t="shared" si="2"/>
        <v>5</v>
      </c>
      <c r="E15">
        <f t="shared" si="9"/>
        <v>3345</v>
      </c>
      <c r="F15">
        <f t="shared" si="3"/>
        <v>190</v>
      </c>
      <c r="H15">
        <f t="shared" si="10"/>
        <v>0</v>
      </c>
      <c r="I15">
        <f t="shared" si="4"/>
        <v>3155</v>
      </c>
      <c r="J15">
        <f t="shared" si="5"/>
        <v>0</v>
      </c>
      <c r="K15">
        <f t="shared" si="6"/>
        <v>3155</v>
      </c>
      <c r="M15">
        <f t="shared" si="7"/>
        <v>0</v>
      </c>
      <c r="S15">
        <f t="shared" si="8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</row>
    <row r="16" spans="1:43" x14ac:dyDescent="0.25">
      <c r="A16" s="1">
        <v>44576</v>
      </c>
      <c r="B16">
        <v>0</v>
      </c>
      <c r="C16">
        <f t="shared" si="2"/>
        <v>6</v>
      </c>
      <c r="E16">
        <f t="shared" si="9"/>
        <v>3155</v>
      </c>
      <c r="F16">
        <f t="shared" si="3"/>
        <v>190</v>
      </c>
      <c r="H16">
        <f t="shared" si="10"/>
        <v>1</v>
      </c>
      <c r="I16">
        <f t="shared" si="4"/>
        <v>2965</v>
      </c>
      <c r="J16">
        <f t="shared" si="5"/>
        <v>0</v>
      </c>
      <c r="K16">
        <f t="shared" si="6"/>
        <v>2965</v>
      </c>
      <c r="M16">
        <f t="shared" si="7"/>
        <v>0</v>
      </c>
      <c r="S16">
        <f t="shared" si="8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</row>
    <row r="17" spans="1:30" x14ac:dyDescent="0.25">
      <c r="A17" s="1">
        <v>44577</v>
      </c>
      <c r="B17">
        <v>0</v>
      </c>
      <c r="C17">
        <f t="shared" si="2"/>
        <v>7</v>
      </c>
      <c r="E17">
        <f t="shared" si="9"/>
        <v>2965</v>
      </c>
      <c r="F17">
        <f t="shared" si="3"/>
        <v>190</v>
      </c>
      <c r="H17">
        <f t="shared" si="10"/>
        <v>2</v>
      </c>
      <c r="I17">
        <f t="shared" si="4"/>
        <v>2775</v>
      </c>
      <c r="J17">
        <f t="shared" si="5"/>
        <v>0</v>
      </c>
      <c r="K17">
        <f t="shared" si="6"/>
        <v>2775</v>
      </c>
      <c r="M17">
        <f t="shared" si="7"/>
        <v>0</v>
      </c>
      <c r="S17">
        <f t="shared" si="8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</row>
    <row r="18" spans="1:30" x14ac:dyDescent="0.25">
      <c r="A18" s="1">
        <v>44578</v>
      </c>
      <c r="B18">
        <v>0</v>
      </c>
      <c r="C18">
        <f t="shared" si="2"/>
        <v>1</v>
      </c>
      <c r="E18">
        <f t="shared" si="9"/>
        <v>2775</v>
      </c>
      <c r="F18">
        <f t="shared" si="3"/>
        <v>190</v>
      </c>
      <c r="H18">
        <f t="shared" si="10"/>
        <v>3</v>
      </c>
      <c r="I18">
        <f t="shared" si="4"/>
        <v>2585</v>
      </c>
      <c r="J18">
        <f t="shared" si="5"/>
        <v>0</v>
      </c>
      <c r="K18">
        <f t="shared" si="6"/>
        <v>2585</v>
      </c>
      <c r="M18">
        <f t="shared" si="7"/>
        <v>0</v>
      </c>
      <c r="S18">
        <f t="shared" si="8"/>
        <v>0</v>
      </c>
      <c r="T18">
        <f t="shared" si="8"/>
        <v>0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</row>
    <row r="19" spans="1:30" x14ac:dyDescent="0.25">
      <c r="A19" s="1">
        <v>44579</v>
      </c>
      <c r="B19">
        <v>0</v>
      </c>
      <c r="C19">
        <f t="shared" si="2"/>
        <v>2</v>
      </c>
      <c r="E19">
        <f t="shared" si="9"/>
        <v>2585</v>
      </c>
      <c r="F19">
        <f t="shared" si="3"/>
        <v>190</v>
      </c>
      <c r="H19">
        <f t="shared" si="10"/>
        <v>4</v>
      </c>
      <c r="I19">
        <f t="shared" si="4"/>
        <v>2395</v>
      </c>
      <c r="J19">
        <f t="shared" si="5"/>
        <v>0</v>
      </c>
      <c r="K19">
        <f t="shared" si="6"/>
        <v>2395</v>
      </c>
      <c r="M19">
        <f t="shared" si="7"/>
        <v>0</v>
      </c>
      <c r="S19">
        <f t="shared" si="8"/>
        <v>0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  <c r="AC19">
        <f t="shared" si="8"/>
        <v>0</v>
      </c>
      <c r="AD19">
        <f t="shared" si="8"/>
        <v>0</v>
      </c>
    </row>
    <row r="20" spans="1:30" x14ac:dyDescent="0.25">
      <c r="A20" s="1">
        <v>44580</v>
      </c>
      <c r="B20">
        <v>0</v>
      </c>
      <c r="C20">
        <f t="shared" si="2"/>
        <v>3</v>
      </c>
      <c r="E20">
        <f t="shared" si="9"/>
        <v>2395</v>
      </c>
      <c r="F20">
        <f t="shared" si="3"/>
        <v>260</v>
      </c>
      <c r="H20">
        <f t="shared" si="10"/>
        <v>5</v>
      </c>
      <c r="I20">
        <f t="shared" si="4"/>
        <v>2135</v>
      </c>
      <c r="J20">
        <f t="shared" si="5"/>
        <v>0</v>
      </c>
      <c r="K20">
        <f t="shared" si="6"/>
        <v>2135</v>
      </c>
      <c r="M20">
        <f t="shared" si="7"/>
        <v>0</v>
      </c>
      <c r="S20">
        <f t="shared" si="8"/>
        <v>0</v>
      </c>
      <c r="T20">
        <f t="shared" si="8"/>
        <v>0</v>
      </c>
      <c r="U20">
        <f t="shared" si="8"/>
        <v>0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  <c r="AC20">
        <f t="shared" si="8"/>
        <v>0</v>
      </c>
      <c r="AD20">
        <f t="shared" si="8"/>
        <v>0</v>
      </c>
    </row>
    <row r="21" spans="1:30" x14ac:dyDescent="0.25">
      <c r="A21" s="1">
        <v>44581</v>
      </c>
      <c r="B21">
        <v>0</v>
      </c>
      <c r="C21">
        <f t="shared" si="2"/>
        <v>4</v>
      </c>
      <c r="E21">
        <f t="shared" si="9"/>
        <v>2135</v>
      </c>
      <c r="F21">
        <f t="shared" si="3"/>
        <v>190</v>
      </c>
      <c r="H21">
        <f t="shared" si="10"/>
        <v>6</v>
      </c>
      <c r="I21">
        <f t="shared" si="4"/>
        <v>1945</v>
      </c>
      <c r="J21">
        <f t="shared" si="5"/>
        <v>0</v>
      </c>
      <c r="K21">
        <f t="shared" si="6"/>
        <v>1945</v>
      </c>
      <c r="M21">
        <f t="shared" si="7"/>
        <v>0</v>
      </c>
      <c r="S21">
        <f t="shared" si="8"/>
        <v>0</v>
      </c>
      <c r="T21">
        <f t="shared" si="8"/>
        <v>0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  <c r="AC21">
        <f t="shared" si="8"/>
        <v>0</v>
      </c>
      <c r="AD21">
        <f t="shared" si="8"/>
        <v>0</v>
      </c>
    </row>
    <row r="22" spans="1:30" x14ac:dyDescent="0.25">
      <c r="A22" s="1">
        <v>44582</v>
      </c>
      <c r="B22">
        <v>0</v>
      </c>
      <c r="C22">
        <f t="shared" si="2"/>
        <v>5</v>
      </c>
      <c r="E22">
        <f t="shared" si="9"/>
        <v>1945</v>
      </c>
      <c r="F22">
        <f t="shared" si="3"/>
        <v>190</v>
      </c>
      <c r="H22">
        <f t="shared" si="10"/>
        <v>7</v>
      </c>
      <c r="I22">
        <f t="shared" si="4"/>
        <v>1755</v>
      </c>
      <c r="J22">
        <f t="shared" si="5"/>
        <v>0</v>
      </c>
      <c r="K22">
        <f t="shared" si="6"/>
        <v>1755</v>
      </c>
      <c r="M22">
        <f t="shared" si="7"/>
        <v>0</v>
      </c>
      <c r="S22">
        <f t="shared" si="8"/>
        <v>0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  <c r="AC22">
        <f t="shared" si="8"/>
        <v>0</v>
      </c>
      <c r="AD22">
        <f t="shared" si="8"/>
        <v>0</v>
      </c>
    </row>
    <row r="23" spans="1:30" x14ac:dyDescent="0.25">
      <c r="A23" s="1">
        <v>44583</v>
      </c>
      <c r="B23">
        <v>0</v>
      </c>
      <c r="C23">
        <f t="shared" si="2"/>
        <v>6</v>
      </c>
      <c r="E23">
        <f t="shared" si="9"/>
        <v>1755</v>
      </c>
      <c r="F23">
        <f t="shared" si="3"/>
        <v>190</v>
      </c>
      <c r="H23">
        <f t="shared" si="10"/>
        <v>8</v>
      </c>
      <c r="I23">
        <f t="shared" si="4"/>
        <v>1565</v>
      </c>
      <c r="J23">
        <f t="shared" si="5"/>
        <v>0</v>
      </c>
      <c r="K23">
        <f t="shared" si="6"/>
        <v>1565</v>
      </c>
      <c r="M23">
        <f t="shared" si="7"/>
        <v>0</v>
      </c>
      <c r="S23">
        <f t="shared" si="8"/>
        <v>0</v>
      </c>
      <c r="T23">
        <f t="shared" si="8"/>
        <v>0</v>
      </c>
      <c r="U23">
        <f t="shared" si="8"/>
        <v>0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  <c r="AC23">
        <f t="shared" si="8"/>
        <v>0</v>
      </c>
      <c r="AD23">
        <f t="shared" si="8"/>
        <v>0</v>
      </c>
    </row>
    <row r="24" spans="1:30" x14ac:dyDescent="0.25">
      <c r="A24" s="1">
        <v>44584</v>
      </c>
      <c r="B24">
        <v>33</v>
      </c>
      <c r="C24">
        <f t="shared" si="2"/>
        <v>7</v>
      </c>
      <c r="E24">
        <f t="shared" si="9"/>
        <v>1565</v>
      </c>
      <c r="F24">
        <f t="shared" si="3"/>
        <v>190</v>
      </c>
      <c r="H24">
        <f t="shared" si="10"/>
        <v>9</v>
      </c>
      <c r="I24">
        <f t="shared" si="4"/>
        <v>1408</v>
      </c>
      <c r="J24">
        <f t="shared" si="5"/>
        <v>0</v>
      </c>
      <c r="K24">
        <f t="shared" si="6"/>
        <v>1408</v>
      </c>
      <c r="M24">
        <f t="shared" si="7"/>
        <v>0</v>
      </c>
      <c r="S24">
        <f t="shared" si="8"/>
        <v>33</v>
      </c>
      <c r="T24">
        <f t="shared" si="8"/>
        <v>0</v>
      </c>
      <c r="U24">
        <f t="shared" si="8"/>
        <v>0</v>
      </c>
      <c r="V24">
        <f t="shared" si="8"/>
        <v>0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  <c r="AC24">
        <f t="shared" si="8"/>
        <v>0</v>
      </c>
      <c r="AD24">
        <f t="shared" si="8"/>
        <v>0</v>
      </c>
    </row>
    <row r="25" spans="1:30" x14ac:dyDescent="0.25">
      <c r="A25" s="1">
        <v>44585</v>
      </c>
      <c r="B25">
        <v>75</v>
      </c>
      <c r="C25">
        <f t="shared" si="2"/>
        <v>1</v>
      </c>
      <c r="E25">
        <f t="shared" si="9"/>
        <v>1408</v>
      </c>
      <c r="F25">
        <f t="shared" si="3"/>
        <v>190</v>
      </c>
      <c r="H25">
        <f t="shared" si="10"/>
        <v>0</v>
      </c>
      <c r="I25">
        <f t="shared" si="4"/>
        <v>1293</v>
      </c>
      <c r="J25">
        <f t="shared" si="5"/>
        <v>0</v>
      </c>
      <c r="K25">
        <f t="shared" si="6"/>
        <v>1293</v>
      </c>
      <c r="M25">
        <f t="shared" si="7"/>
        <v>0</v>
      </c>
      <c r="S25">
        <f t="shared" si="8"/>
        <v>75</v>
      </c>
      <c r="T25">
        <f t="shared" si="8"/>
        <v>0</v>
      </c>
      <c r="U25">
        <f t="shared" si="8"/>
        <v>0</v>
      </c>
      <c r="V25">
        <f t="shared" si="8"/>
        <v>0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  <c r="AC25">
        <f t="shared" si="8"/>
        <v>0</v>
      </c>
      <c r="AD25">
        <f t="shared" si="8"/>
        <v>0</v>
      </c>
    </row>
    <row r="26" spans="1:30" x14ac:dyDescent="0.25">
      <c r="A26" s="1">
        <v>44586</v>
      </c>
      <c r="B26">
        <v>537</v>
      </c>
      <c r="C26">
        <f t="shared" si="2"/>
        <v>2</v>
      </c>
      <c r="E26">
        <f t="shared" si="9"/>
        <v>1293</v>
      </c>
      <c r="F26">
        <f t="shared" si="3"/>
        <v>190</v>
      </c>
      <c r="H26">
        <f t="shared" si="10"/>
        <v>0</v>
      </c>
      <c r="I26">
        <f t="shared" si="4"/>
        <v>1640</v>
      </c>
      <c r="J26">
        <f t="shared" si="5"/>
        <v>0</v>
      </c>
      <c r="K26">
        <f t="shared" si="6"/>
        <v>1640</v>
      </c>
      <c r="M26">
        <f t="shared" si="7"/>
        <v>0</v>
      </c>
      <c r="S26">
        <f t="shared" si="8"/>
        <v>537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</row>
    <row r="27" spans="1:30" x14ac:dyDescent="0.25">
      <c r="A27" s="1">
        <v>44587</v>
      </c>
      <c r="B27">
        <v>826</v>
      </c>
      <c r="C27">
        <f t="shared" si="2"/>
        <v>3</v>
      </c>
      <c r="E27">
        <f t="shared" si="9"/>
        <v>1640</v>
      </c>
      <c r="F27">
        <f t="shared" si="3"/>
        <v>260</v>
      </c>
      <c r="H27">
        <f t="shared" si="10"/>
        <v>0</v>
      </c>
      <c r="I27">
        <f t="shared" si="4"/>
        <v>2206</v>
      </c>
      <c r="J27">
        <f t="shared" si="5"/>
        <v>0</v>
      </c>
      <c r="K27">
        <f t="shared" si="6"/>
        <v>2206</v>
      </c>
      <c r="M27">
        <f t="shared" si="7"/>
        <v>0</v>
      </c>
      <c r="S27">
        <f t="shared" si="8"/>
        <v>826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  <c r="AC27">
        <f t="shared" si="8"/>
        <v>0</v>
      </c>
      <c r="AD27">
        <f t="shared" si="8"/>
        <v>0</v>
      </c>
    </row>
    <row r="28" spans="1:30" x14ac:dyDescent="0.25">
      <c r="A28" s="1">
        <v>44588</v>
      </c>
      <c r="B28">
        <v>26</v>
      </c>
      <c r="C28">
        <f t="shared" si="2"/>
        <v>4</v>
      </c>
      <c r="E28">
        <f t="shared" si="9"/>
        <v>2206</v>
      </c>
      <c r="F28">
        <f t="shared" si="3"/>
        <v>190</v>
      </c>
      <c r="H28">
        <f t="shared" si="10"/>
        <v>0</v>
      </c>
      <c r="I28">
        <f t="shared" si="4"/>
        <v>2042</v>
      </c>
      <c r="J28">
        <f t="shared" si="5"/>
        <v>0</v>
      </c>
      <c r="K28">
        <f t="shared" si="6"/>
        <v>2042</v>
      </c>
      <c r="M28">
        <f t="shared" si="7"/>
        <v>0</v>
      </c>
      <c r="S28">
        <f t="shared" si="8"/>
        <v>26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  <c r="AC28">
        <f t="shared" si="8"/>
        <v>0</v>
      </c>
      <c r="AD28">
        <f t="shared" si="8"/>
        <v>0</v>
      </c>
    </row>
    <row r="29" spans="1:30" x14ac:dyDescent="0.25">
      <c r="A29" s="1">
        <v>44589</v>
      </c>
      <c r="B29">
        <v>0</v>
      </c>
      <c r="C29">
        <f t="shared" si="2"/>
        <v>5</v>
      </c>
      <c r="E29">
        <f t="shared" si="9"/>
        <v>2042</v>
      </c>
      <c r="F29">
        <f t="shared" si="3"/>
        <v>190</v>
      </c>
      <c r="H29">
        <f t="shared" si="10"/>
        <v>0</v>
      </c>
      <c r="I29">
        <f t="shared" si="4"/>
        <v>1852</v>
      </c>
      <c r="J29">
        <f t="shared" si="5"/>
        <v>0</v>
      </c>
      <c r="K29">
        <f t="shared" si="6"/>
        <v>1852</v>
      </c>
      <c r="M29">
        <f t="shared" si="7"/>
        <v>0</v>
      </c>
      <c r="S29">
        <f t="shared" si="8"/>
        <v>0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0</v>
      </c>
      <c r="AA29">
        <f t="shared" si="8"/>
        <v>0</v>
      </c>
      <c r="AB29">
        <f t="shared" si="8"/>
        <v>0</v>
      </c>
      <c r="AC29">
        <f t="shared" si="8"/>
        <v>0</v>
      </c>
      <c r="AD29">
        <f t="shared" si="8"/>
        <v>0</v>
      </c>
    </row>
    <row r="30" spans="1:30" x14ac:dyDescent="0.25">
      <c r="A30" s="1">
        <v>44590</v>
      </c>
      <c r="B30">
        <v>0</v>
      </c>
      <c r="C30">
        <f t="shared" si="2"/>
        <v>6</v>
      </c>
      <c r="E30">
        <f t="shared" si="9"/>
        <v>1852</v>
      </c>
      <c r="F30">
        <f t="shared" si="3"/>
        <v>190</v>
      </c>
      <c r="H30">
        <f t="shared" si="10"/>
        <v>1</v>
      </c>
      <c r="I30">
        <f t="shared" si="4"/>
        <v>1662</v>
      </c>
      <c r="J30">
        <f t="shared" si="5"/>
        <v>0</v>
      </c>
      <c r="K30">
        <f t="shared" si="6"/>
        <v>1662</v>
      </c>
      <c r="M30">
        <f t="shared" si="7"/>
        <v>0</v>
      </c>
      <c r="S30">
        <f t="shared" si="8"/>
        <v>0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  <c r="AC30">
        <f t="shared" si="8"/>
        <v>0</v>
      </c>
      <c r="AD30">
        <f t="shared" si="8"/>
        <v>0</v>
      </c>
    </row>
    <row r="31" spans="1:30" x14ac:dyDescent="0.25">
      <c r="A31" s="1">
        <v>44591</v>
      </c>
      <c r="B31">
        <v>0</v>
      </c>
      <c r="C31">
        <f t="shared" si="2"/>
        <v>7</v>
      </c>
      <c r="E31">
        <f t="shared" si="9"/>
        <v>1662</v>
      </c>
      <c r="F31">
        <f t="shared" si="3"/>
        <v>190</v>
      </c>
      <c r="H31">
        <f t="shared" si="10"/>
        <v>2</v>
      </c>
      <c r="I31">
        <f t="shared" si="4"/>
        <v>1472</v>
      </c>
      <c r="J31">
        <f t="shared" si="5"/>
        <v>0</v>
      </c>
      <c r="K31">
        <f t="shared" si="6"/>
        <v>1472</v>
      </c>
      <c r="M31">
        <f t="shared" si="7"/>
        <v>0</v>
      </c>
      <c r="S31">
        <f t="shared" si="8"/>
        <v>0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  <c r="AC31">
        <f t="shared" si="8"/>
        <v>0</v>
      </c>
      <c r="AD31">
        <f t="shared" si="8"/>
        <v>0</v>
      </c>
    </row>
    <row r="32" spans="1:30" x14ac:dyDescent="0.25">
      <c r="A32" s="1">
        <v>44592</v>
      </c>
      <c r="B32">
        <v>0</v>
      </c>
      <c r="C32">
        <f t="shared" si="2"/>
        <v>1</v>
      </c>
      <c r="E32">
        <f t="shared" si="9"/>
        <v>1472</v>
      </c>
      <c r="F32">
        <f t="shared" si="3"/>
        <v>190</v>
      </c>
      <c r="H32">
        <f t="shared" si="10"/>
        <v>3</v>
      </c>
      <c r="I32">
        <f t="shared" si="4"/>
        <v>1282</v>
      </c>
      <c r="J32">
        <f t="shared" si="5"/>
        <v>0</v>
      </c>
      <c r="K32">
        <f t="shared" si="6"/>
        <v>1282</v>
      </c>
      <c r="M32">
        <f t="shared" si="7"/>
        <v>0</v>
      </c>
      <c r="S32">
        <f t="shared" si="8"/>
        <v>0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  <c r="AC32">
        <f t="shared" si="8"/>
        <v>0</v>
      </c>
      <c r="AD32">
        <f t="shared" si="8"/>
        <v>0</v>
      </c>
    </row>
    <row r="33" spans="1:30" x14ac:dyDescent="0.25">
      <c r="A33" s="1">
        <v>44593</v>
      </c>
      <c r="B33">
        <v>0</v>
      </c>
      <c r="C33">
        <f t="shared" si="2"/>
        <v>2</v>
      </c>
      <c r="E33">
        <f t="shared" si="9"/>
        <v>1282</v>
      </c>
      <c r="F33">
        <f t="shared" si="3"/>
        <v>190</v>
      </c>
      <c r="H33">
        <f t="shared" si="10"/>
        <v>4</v>
      </c>
      <c r="I33">
        <f t="shared" si="4"/>
        <v>1092</v>
      </c>
      <c r="J33">
        <f t="shared" si="5"/>
        <v>0</v>
      </c>
      <c r="K33">
        <f t="shared" si="6"/>
        <v>1092</v>
      </c>
      <c r="M33">
        <f t="shared" si="7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0</v>
      </c>
      <c r="AD33">
        <f t="shared" si="8"/>
        <v>0</v>
      </c>
    </row>
    <row r="34" spans="1:30" x14ac:dyDescent="0.25">
      <c r="A34" s="1">
        <v>44594</v>
      </c>
      <c r="B34">
        <v>0</v>
      </c>
      <c r="C34">
        <f t="shared" si="2"/>
        <v>3</v>
      </c>
      <c r="E34">
        <f t="shared" si="9"/>
        <v>1092</v>
      </c>
      <c r="F34">
        <f t="shared" si="3"/>
        <v>260</v>
      </c>
      <c r="H34">
        <f t="shared" si="10"/>
        <v>5</v>
      </c>
      <c r="I34">
        <f t="shared" si="4"/>
        <v>832</v>
      </c>
      <c r="J34">
        <f t="shared" si="5"/>
        <v>0</v>
      </c>
      <c r="K34">
        <f t="shared" si="6"/>
        <v>832</v>
      </c>
      <c r="M34">
        <f t="shared" si="7"/>
        <v>0</v>
      </c>
      <c r="S34">
        <f t="shared" si="8"/>
        <v>0</v>
      </c>
      <c r="T34">
        <f t="shared" si="8"/>
        <v>0</v>
      </c>
      <c r="U34">
        <f t="shared" si="8"/>
        <v>0</v>
      </c>
      <c r="V34">
        <f t="shared" si="8"/>
        <v>0</v>
      </c>
      <c r="W34">
        <f t="shared" si="8"/>
        <v>0</v>
      </c>
      <c r="X34">
        <f t="shared" si="8"/>
        <v>0</v>
      </c>
      <c r="Y34">
        <f t="shared" si="8"/>
        <v>0</v>
      </c>
      <c r="Z34">
        <f t="shared" si="8"/>
        <v>0</v>
      </c>
      <c r="AA34">
        <f t="shared" si="8"/>
        <v>0</v>
      </c>
      <c r="AB34">
        <f t="shared" si="8"/>
        <v>0</v>
      </c>
      <c r="AC34">
        <f t="shared" si="8"/>
        <v>0</v>
      </c>
      <c r="AD34">
        <f t="shared" si="8"/>
        <v>0</v>
      </c>
    </row>
    <row r="35" spans="1:30" x14ac:dyDescent="0.25">
      <c r="A35" s="1">
        <v>44595</v>
      </c>
      <c r="B35">
        <v>0</v>
      </c>
      <c r="C35">
        <f t="shared" si="2"/>
        <v>4</v>
      </c>
      <c r="E35">
        <f t="shared" si="9"/>
        <v>832</v>
      </c>
      <c r="F35">
        <f t="shared" si="3"/>
        <v>190</v>
      </c>
      <c r="H35">
        <f t="shared" si="10"/>
        <v>6</v>
      </c>
      <c r="I35">
        <f t="shared" si="4"/>
        <v>642</v>
      </c>
      <c r="J35">
        <f t="shared" si="5"/>
        <v>0</v>
      </c>
      <c r="K35">
        <f t="shared" si="6"/>
        <v>642</v>
      </c>
      <c r="M35">
        <f t="shared" si="7"/>
        <v>0</v>
      </c>
      <c r="S35">
        <f t="shared" si="8"/>
        <v>0</v>
      </c>
      <c r="T35">
        <f t="shared" si="8"/>
        <v>0</v>
      </c>
      <c r="U35">
        <f t="shared" si="8"/>
        <v>0</v>
      </c>
      <c r="V35">
        <f t="shared" si="8"/>
        <v>0</v>
      </c>
      <c r="W35">
        <f t="shared" si="8"/>
        <v>0</v>
      </c>
      <c r="X35">
        <f t="shared" si="8"/>
        <v>0</v>
      </c>
      <c r="Y35">
        <f t="shared" si="8"/>
        <v>0</v>
      </c>
      <c r="Z35">
        <f t="shared" si="8"/>
        <v>0</v>
      </c>
      <c r="AA35">
        <f t="shared" si="8"/>
        <v>0</v>
      </c>
      <c r="AB35">
        <f t="shared" si="8"/>
        <v>0</v>
      </c>
      <c r="AC35">
        <f t="shared" si="8"/>
        <v>0</v>
      </c>
      <c r="AD35">
        <f t="shared" si="8"/>
        <v>0</v>
      </c>
    </row>
    <row r="36" spans="1:30" x14ac:dyDescent="0.25">
      <c r="A36" s="1">
        <v>44596</v>
      </c>
      <c r="B36">
        <v>0</v>
      </c>
      <c r="C36">
        <f t="shared" si="2"/>
        <v>5</v>
      </c>
      <c r="E36">
        <f t="shared" si="9"/>
        <v>642</v>
      </c>
      <c r="F36">
        <f t="shared" si="3"/>
        <v>190</v>
      </c>
      <c r="H36">
        <f t="shared" si="10"/>
        <v>7</v>
      </c>
      <c r="I36">
        <f t="shared" si="4"/>
        <v>452</v>
      </c>
      <c r="J36">
        <f t="shared" si="5"/>
        <v>0</v>
      </c>
      <c r="K36">
        <f t="shared" si="6"/>
        <v>452</v>
      </c>
      <c r="M36">
        <f t="shared" si="7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  <c r="AC36">
        <f t="shared" si="8"/>
        <v>0</v>
      </c>
      <c r="AD36">
        <f t="shared" si="8"/>
        <v>0</v>
      </c>
    </row>
    <row r="37" spans="1:30" x14ac:dyDescent="0.25">
      <c r="A37" s="1">
        <v>44597</v>
      </c>
      <c r="B37">
        <v>97</v>
      </c>
      <c r="C37">
        <f t="shared" si="2"/>
        <v>6</v>
      </c>
      <c r="E37">
        <f t="shared" si="9"/>
        <v>452</v>
      </c>
      <c r="F37">
        <f t="shared" si="3"/>
        <v>190</v>
      </c>
      <c r="H37">
        <f t="shared" si="10"/>
        <v>8</v>
      </c>
      <c r="I37">
        <f t="shared" si="4"/>
        <v>359</v>
      </c>
      <c r="J37">
        <f t="shared" si="5"/>
        <v>0</v>
      </c>
      <c r="K37">
        <f t="shared" si="6"/>
        <v>359</v>
      </c>
      <c r="M37">
        <f t="shared" si="7"/>
        <v>0</v>
      </c>
      <c r="S37">
        <f t="shared" si="8"/>
        <v>0</v>
      </c>
      <c r="T37">
        <f t="shared" si="8"/>
        <v>97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  <c r="AC37">
        <f t="shared" si="8"/>
        <v>0</v>
      </c>
      <c r="AD37">
        <f t="shared" si="8"/>
        <v>0</v>
      </c>
    </row>
    <row r="38" spans="1:30" x14ac:dyDescent="0.25">
      <c r="A38" s="1">
        <v>44598</v>
      </c>
      <c r="B38">
        <v>0</v>
      </c>
      <c r="C38">
        <f t="shared" si="2"/>
        <v>7</v>
      </c>
      <c r="E38">
        <f t="shared" si="9"/>
        <v>359</v>
      </c>
      <c r="F38">
        <f t="shared" si="3"/>
        <v>190</v>
      </c>
      <c r="H38">
        <f t="shared" si="10"/>
        <v>0</v>
      </c>
      <c r="I38">
        <f t="shared" si="4"/>
        <v>169</v>
      </c>
      <c r="J38">
        <f t="shared" si="5"/>
        <v>0</v>
      </c>
      <c r="K38">
        <f t="shared" si="6"/>
        <v>169</v>
      </c>
      <c r="M38">
        <f t="shared" si="7"/>
        <v>0</v>
      </c>
      <c r="S38">
        <f t="shared" ref="S38:AD59" si="11">IF(MONTH($A38)=S$1,$B38,0)</f>
        <v>0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  <c r="AC38">
        <f t="shared" si="11"/>
        <v>0</v>
      </c>
      <c r="AD38">
        <f t="shared" si="11"/>
        <v>0</v>
      </c>
    </row>
    <row r="39" spans="1:30" x14ac:dyDescent="0.25">
      <c r="A39" s="1">
        <v>44599</v>
      </c>
      <c r="B39">
        <v>99</v>
      </c>
      <c r="C39">
        <f t="shared" si="2"/>
        <v>1</v>
      </c>
      <c r="E39">
        <f t="shared" si="9"/>
        <v>169</v>
      </c>
      <c r="F39">
        <f t="shared" si="3"/>
        <v>190</v>
      </c>
      <c r="H39">
        <f t="shared" si="10"/>
        <v>1</v>
      </c>
      <c r="I39">
        <f t="shared" si="4"/>
        <v>78</v>
      </c>
      <c r="J39">
        <f t="shared" si="5"/>
        <v>0</v>
      </c>
      <c r="K39">
        <f t="shared" si="6"/>
        <v>78</v>
      </c>
      <c r="M39">
        <f t="shared" si="7"/>
        <v>0</v>
      </c>
      <c r="S39">
        <f t="shared" si="11"/>
        <v>0</v>
      </c>
      <c r="T39">
        <f t="shared" si="11"/>
        <v>99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  <c r="AC39">
        <f t="shared" si="11"/>
        <v>0</v>
      </c>
      <c r="AD39">
        <f t="shared" si="11"/>
        <v>0</v>
      </c>
    </row>
    <row r="40" spans="1:30" x14ac:dyDescent="0.25">
      <c r="A40" s="1">
        <v>44600</v>
      </c>
      <c r="B40">
        <v>0</v>
      </c>
      <c r="C40">
        <f t="shared" si="2"/>
        <v>2</v>
      </c>
      <c r="E40">
        <f t="shared" si="9"/>
        <v>78</v>
      </c>
      <c r="F40">
        <f t="shared" si="3"/>
        <v>190</v>
      </c>
      <c r="H40">
        <f t="shared" si="10"/>
        <v>0</v>
      </c>
      <c r="I40">
        <f t="shared" si="4"/>
        <v>-112</v>
      </c>
      <c r="J40">
        <f t="shared" si="5"/>
        <v>112</v>
      </c>
      <c r="K40">
        <f t="shared" si="6"/>
        <v>0</v>
      </c>
      <c r="M40">
        <f t="shared" si="7"/>
        <v>1</v>
      </c>
      <c r="S40">
        <f t="shared" si="11"/>
        <v>0</v>
      </c>
      <c r="T40">
        <f t="shared" si="11"/>
        <v>0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  <c r="AC40">
        <f t="shared" si="11"/>
        <v>0</v>
      </c>
      <c r="AD40">
        <f t="shared" si="11"/>
        <v>0</v>
      </c>
    </row>
    <row r="41" spans="1:30" x14ac:dyDescent="0.25">
      <c r="A41" s="1">
        <v>44601</v>
      </c>
      <c r="B41">
        <v>0</v>
      </c>
      <c r="C41">
        <f t="shared" si="2"/>
        <v>3</v>
      </c>
      <c r="E41">
        <f t="shared" si="9"/>
        <v>0</v>
      </c>
      <c r="F41">
        <f t="shared" si="3"/>
        <v>260</v>
      </c>
      <c r="H41">
        <f t="shared" si="10"/>
        <v>1</v>
      </c>
      <c r="I41">
        <f t="shared" si="4"/>
        <v>-260</v>
      </c>
      <c r="J41">
        <f t="shared" si="5"/>
        <v>260</v>
      </c>
      <c r="K41">
        <f t="shared" si="6"/>
        <v>0</v>
      </c>
      <c r="M41">
        <f t="shared" si="7"/>
        <v>1</v>
      </c>
      <c r="S41">
        <f t="shared" si="11"/>
        <v>0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  <c r="AC41">
        <f t="shared" si="11"/>
        <v>0</v>
      </c>
      <c r="AD41">
        <f t="shared" si="11"/>
        <v>0</v>
      </c>
    </row>
    <row r="42" spans="1:30" x14ac:dyDescent="0.25">
      <c r="A42" s="1">
        <v>44602</v>
      </c>
      <c r="B42">
        <v>0</v>
      </c>
      <c r="C42">
        <f t="shared" si="2"/>
        <v>4</v>
      </c>
      <c r="E42">
        <f t="shared" si="9"/>
        <v>0</v>
      </c>
      <c r="F42">
        <f t="shared" si="3"/>
        <v>190</v>
      </c>
      <c r="H42">
        <f t="shared" si="10"/>
        <v>2</v>
      </c>
      <c r="I42">
        <f t="shared" si="4"/>
        <v>-190</v>
      </c>
      <c r="J42">
        <f t="shared" si="5"/>
        <v>190</v>
      </c>
      <c r="K42">
        <f t="shared" si="6"/>
        <v>0</v>
      </c>
      <c r="M42">
        <f t="shared" si="7"/>
        <v>1</v>
      </c>
      <c r="S42">
        <f t="shared" si="11"/>
        <v>0</v>
      </c>
      <c r="T42">
        <f t="shared" si="11"/>
        <v>0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  <c r="AC42">
        <f t="shared" si="11"/>
        <v>0</v>
      </c>
      <c r="AD42">
        <f t="shared" si="11"/>
        <v>0</v>
      </c>
    </row>
    <row r="43" spans="1:30" x14ac:dyDescent="0.25">
      <c r="A43" s="1">
        <v>44603</v>
      </c>
      <c r="B43">
        <v>97</v>
      </c>
      <c r="C43">
        <f t="shared" si="2"/>
        <v>5</v>
      </c>
      <c r="E43">
        <f t="shared" si="9"/>
        <v>0</v>
      </c>
      <c r="F43">
        <f t="shared" si="3"/>
        <v>190</v>
      </c>
      <c r="H43">
        <f t="shared" si="10"/>
        <v>3</v>
      </c>
      <c r="I43">
        <f t="shared" si="4"/>
        <v>-93</v>
      </c>
      <c r="J43">
        <f t="shared" si="5"/>
        <v>93</v>
      </c>
      <c r="K43">
        <f t="shared" si="6"/>
        <v>0</v>
      </c>
      <c r="M43">
        <f t="shared" si="7"/>
        <v>1</v>
      </c>
      <c r="S43">
        <f t="shared" si="11"/>
        <v>0</v>
      </c>
      <c r="T43">
        <f t="shared" si="11"/>
        <v>97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  <c r="AC43">
        <f t="shared" si="11"/>
        <v>0</v>
      </c>
      <c r="AD43">
        <f t="shared" si="11"/>
        <v>0</v>
      </c>
    </row>
    <row r="44" spans="1:30" x14ac:dyDescent="0.25">
      <c r="A44" s="1">
        <v>44604</v>
      </c>
      <c r="B44">
        <v>83</v>
      </c>
      <c r="C44">
        <f t="shared" si="2"/>
        <v>6</v>
      </c>
      <c r="E44">
        <f t="shared" si="9"/>
        <v>0</v>
      </c>
      <c r="F44">
        <f t="shared" si="3"/>
        <v>190</v>
      </c>
      <c r="H44">
        <f t="shared" si="10"/>
        <v>0</v>
      </c>
      <c r="I44">
        <f t="shared" si="4"/>
        <v>-107</v>
      </c>
      <c r="J44">
        <f t="shared" si="5"/>
        <v>107</v>
      </c>
      <c r="K44">
        <f t="shared" si="6"/>
        <v>0</v>
      </c>
      <c r="M44">
        <f t="shared" si="7"/>
        <v>1</v>
      </c>
      <c r="S44">
        <f t="shared" si="11"/>
        <v>0</v>
      </c>
      <c r="T44">
        <f t="shared" si="11"/>
        <v>83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>
        <f t="shared" si="11"/>
        <v>0</v>
      </c>
    </row>
    <row r="45" spans="1:30" x14ac:dyDescent="0.25">
      <c r="A45" s="1">
        <v>44605</v>
      </c>
      <c r="B45">
        <v>77</v>
      </c>
      <c r="C45">
        <f t="shared" si="2"/>
        <v>7</v>
      </c>
      <c r="E45">
        <f t="shared" si="9"/>
        <v>0</v>
      </c>
      <c r="F45">
        <f t="shared" si="3"/>
        <v>190</v>
      </c>
      <c r="H45">
        <f t="shared" si="10"/>
        <v>0</v>
      </c>
      <c r="I45">
        <f t="shared" si="4"/>
        <v>-113</v>
      </c>
      <c r="J45">
        <f t="shared" si="5"/>
        <v>113</v>
      </c>
      <c r="K45">
        <f t="shared" si="6"/>
        <v>0</v>
      </c>
      <c r="M45">
        <f t="shared" si="7"/>
        <v>1</v>
      </c>
      <c r="S45">
        <f t="shared" si="11"/>
        <v>0</v>
      </c>
      <c r="T45">
        <f t="shared" si="11"/>
        <v>77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  <c r="AC45">
        <f t="shared" si="11"/>
        <v>0</v>
      </c>
      <c r="AD45">
        <f t="shared" si="11"/>
        <v>0</v>
      </c>
    </row>
    <row r="46" spans="1:30" x14ac:dyDescent="0.25">
      <c r="A46" s="1">
        <v>44606</v>
      </c>
      <c r="B46">
        <v>195</v>
      </c>
      <c r="C46">
        <f t="shared" si="2"/>
        <v>1</v>
      </c>
      <c r="E46">
        <f t="shared" si="9"/>
        <v>0</v>
      </c>
      <c r="F46">
        <f t="shared" si="3"/>
        <v>190</v>
      </c>
      <c r="H46">
        <f t="shared" si="10"/>
        <v>0</v>
      </c>
      <c r="I46">
        <f t="shared" si="4"/>
        <v>5</v>
      </c>
      <c r="J46">
        <f t="shared" si="5"/>
        <v>0</v>
      </c>
      <c r="K46">
        <f t="shared" si="6"/>
        <v>5</v>
      </c>
      <c r="M46">
        <f t="shared" si="7"/>
        <v>0</v>
      </c>
      <c r="S46">
        <f t="shared" si="11"/>
        <v>0</v>
      </c>
      <c r="T46">
        <f t="shared" si="11"/>
        <v>195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  <c r="AC46">
        <f t="shared" si="11"/>
        <v>0</v>
      </c>
      <c r="AD46">
        <f t="shared" si="11"/>
        <v>0</v>
      </c>
    </row>
    <row r="47" spans="1:30" x14ac:dyDescent="0.25">
      <c r="A47" s="1">
        <v>44607</v>
      </c>
      <c r="B47">
        <v>145</v>
      </c>
      <c r="C47">
        <f t="shared" si="2"/>
        <v>2</v>
      </c>
      <c r="E47">
        <f t="shared" si="9"/>
        <v>5</v>
      </c>
      <c r="F47">
        <f t="shared" si="3"/>
        <v>190</v>
      </c>
      <c r="H47">
        <f t="shared" si="10"/>
        <v>0</v>
      </c>
      <c r="I47">
        <f t="shared" si="4"/>
        <v>-40</v>
      </c>
      <c r="J47">
        <f t="shared" si="5"/>
        <v>40</v>
      </c>
      <c r="K47">
        <f t="shared" si="6"/>
        <v>0</v>
      </c>
      <c r="M47">
        <f t="shared" si="7"/>
        <v>1</v>
      </c>
      <c r="S47">
        <f t="shared" si="11"/>
        <v>0</v>
      </c>
      <c r="T47">
        <f t="shared" si="11"/>
        <v>145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</row>
    <row r="48" spans="1:30" x14ac:dyDescent="0.25">
      <c r="A48" s="1">
        <v>44608</v>
      </c>
      <c r="B48">
        <v>90</v>
      </c>
      <c r="C48">
        <f t="shared" si="2"/>
        <v>3</v>
      </c>
      <c r="E48">
        <f t="shared" si="9"/>
        <v>0</v>
      </c>
      <c r="F48">
        <f t="shared" si="3"/>
        <v>260</v>
      </c>
      <c r="H48">
        <f t="shared" si="10"/>
        <v>0</v>
      </c>
      <c r="I48">
        <f t="shared" si="4"/>
        <v>-170</v>
      </c>
      <c r="J48">
        <f t="shared" si="5"/>
        <v>170</v>
      </c>
      <c r="K48">
        <f t="shared" si="6"/>
        <v>0</v>
      </c>
      <c r="M48">
        <f t="shared" si="7"/>
        <v>1</v>
      </c>
      <c r="S48">
        <f t="shared" si="11"/>
        <v>0</v>
      </c>
      <c r="T48">
        <f t="shared" si="11"/>
        <v>90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  <c r="AC48">
        <f t="shared" si="11"/>
        <v>0</v>
      </c>
      <c r="AD48">
        <f t="shared" si="11"/>
        <v>0</v>
      </c>
    </row>
    <row r="49" spans="1:30" x14ac:dyDescent="0.25">
      <c r="A49" s="1">
        <v>44609</v>
      </c>
      <c r="B49">
        <v>0</v>
      </c>
      <c r="C49">
        <f t="shared" si="2"/>
        <v>4</v>
      </c>
      <c r="E49">
        <f t="shared" si="9"/>
        <v>0</v>
      </c>
      <c r="F49">
        <f t="shared" si="3"/>
        <v>190</v>
      </c>
      <c r="H49">
        <f t="shared" si="10"/>
        <v>0</v>
      </c>
      <c r="I49">
        <f t="shared" si="4"/>
        <v>-190</v>
      </c>
      <c r="J49">
        <f t="shared" si="5"/>
        <v>190</v>
      </c>
      <c r="K49">
        <f t="shared" si="6"/>
        <v>0</v>
      </c>
      <c r="M49">
        <f t="shared" si="7"/>
        <v>1</v>
      </c>
      <c r="S49">
        <f t="shared" si="11"/>
        <v>0</v>
      </c>
      <c r="T49">
        <f t="shared" si="11"/>
        <v>0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  <c r="AC49">
        <f t="shared" si="11"/>
        <v>0</v>
      </c>
      <c r="AD49">
        <f t="shared" si="11"/>
        <v>0</v>
      </c>
    </row>
    <row r="50" spans="1:30" x14ac:dyDescent="0.25">
      <c r="A50" s="1">
        <v>44610</v>
      </c>
      <c r="B50">
        <v>0</v>
      </c>
      <c r="C50">
        <f t="shared" si="2"/>
        <v>5</v>
      </c>
      <c r="E50">
        <f t="shared" si="9"/>
        <v>0</v>
      </c>
      <c r="F50">
        <f t="shared" si="3"/>
        <v>190</v>
      </c>
      <c r="H50">
        <f t="shared" si="10"/>
        <v>1</v>
      </c>
      <c r="I50">
        <f t="shared" si="4"/>
        <v>-190</v>
      </c>
      <c r="J50">
        <f t="shared" si="5"/>
        <v>190</v>
      </c>
      <c r="K50">
        <f t="shared" si="6"/>
        <v>0</v>
      </c>
      <c r="M50">
        <f t="shared" si="7"/>
        <v>1</v>
      </c>
      <c r="S50">
        <f t="shared" si="11"/>
        <v>0</v>
      </c>
      <c r="T50">
        <f t="shared" si="11"/>
        <v>0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  <c r="AC50">
        <f t="shared" si="11"/>
        <v>0</v>
      </c>
      <c r="AD50">
        <f t="shared" si="11"/>
        <v>0</v>
      </c>
    </row>
    <row r="51" spans="1:30" x14ac:dyDescent="0.25">
      <c r="A51" s="1">
        <v>44611</v>
      </c>
      <c r="B51">
        <v>93</v>
      </c>
      <c r="C51">
        <f t="shared" si="2"/>
        <v>6</v>
      </c>
      <c r="E51">
        <f t="shared" si="9"/>
        <v>0</v>
      </c>
      <c r="F51">
        <f t="shared" si="3"/>
        <v>190</v>
      </c>
      <c r="H51">
        <f t="shared" si="10"/>
        <v>2</v>
      </c>
      <c r="I51">
        <f t="shared" si="4"/>
        <v>-97</v>
      </c>
      <c r="J51">
        <f t="shared" si="5"/>
        <v>97</v>
      </c>
      <c r="K51">
        <f t="shared" si="6"/>
        <v>0</v>
      </c>
      <c r="M51">
        <f t="shared" si="7"/>
        <v>1</v>
      </c>
      <c r="S51">
        <f t="shared" si="11"/>
        <v>0</v>
      </c>
      <c r="T51">
        <f t="shared" si="11"/>
        <v>93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  <c r="AC51">
        <f t="shared" si="11"/>
        <v>0</v>
      </c>
      <c r="AD51">
        <f t="shared" si="11"/>
        <v>0</v>
      </c>
    </row>
    <row r="52" spans="1:30" x14ac:dyDescent="0.25">
      <c r="A52" s="1">
        <v>44612</v>
      </c>
      <c r="B52">
        <v>0</v>
      </c>
      <c r="C52">
        <f t="shared" si="2"/>
        <v>7</v>
      </c>
      <c r="E52">
        <f t="shared" si="9"/>
        <v>0</v>
      </c>
      <c r="F52">
        <f t="shared" si="3"/>
        <v>190</v>
      </c>
      <c r="H52">
        <f t="shared" si="10"/>
        <v>0</v>
      </c>
      <c r="I52">
        <f t="shared" si="4"/>
        <v>-190</v>
      </c>
      <c r="J52">
        <f t="shared" si="5"/>
        <v>190</v>
      </c>
      <c r="K52">
        <f t="shared" si="6"/>
        <v>0</v>
      </c>
      <c r="M52">
        <f t="shared" si="7"/>
        <v>1</v>
      </c>
      <c r="S52">
        <f t="shared" si="11"/>
        <v>0</v>
      </c>
      <c r="T52">
        <f t="shared" si="11"/>
        <v>0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  <c r="AC52">
        <f t="shared" si="11"/>
        <v>0</v>
      </c>
      <c r="AD52">
        <f t="shared" si="11"/>
        <v>0</v>
      </c>
    </row>
    <row r="53" spans="1:30" x14ac:dyDescent="0.25">
      <c r="A53" s="1">
        <v>44613</v>
      </c>
      <c r="B53">
        <v>0</v>
      </c>
      <c r="C53">
        <f t="shared" si="2"/>
        <v>1</v>
      </c>
      <c r="E53">
        <f t="shared" si="9"/>
        <v>0</v>
      </c>
      <c r="F53">
        <f t="shared" si="3"/>
        <v>190</v>
      </c>
      <c r="H53">
        <f t="shared" si="10"/>
        <v>1</v>
      </c>
      <c r="I53">
        <f t="shared" si="4"/>
        <v>-190</v>
      </c>
      <c r="J53">
        <f t="shared" si="5"/>
        <v>190</v>
      </c>
      <c r="K53">
        <f t="shared" si="6"/>
        <v>0</v>
      </c>
      <c r="M53">
        <f t="shared" si="7"/>
        <v>1</v>
      </c>
      <c r="S53">
        <f t="shared" si="11"/>
        <v>0</v>
      </c>
      <c r="T53">
        <f t="shared" si="11"/>
        <v>0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  <c r="AC53">
        <f t="shared" si="11"/>
        <v>0</v>
      </c>
      <c r="AD53">
        <f t="shared" si="11"/>
        <v>0</v>
      </c>
    </row>
    <row r="54" spans="1:30" x14ac:dyDescent="0.25">
      <c r="A54" s="1">
        <v>44614</v>
      </c>
      <c r="B54">
        <v>93</v>
      </c>
      <c r="C54">
        <f t="shared" si="2"/>
        <v>2</v>
      </c>
      <c r="E54">
        <f t="shared" si="9"/>
        <v>0</v>
      </c>
      <c r="F54">
        <f t="shared" si="3"/>
        <v>190</v>
      </c>
      <c r="H54">
        <f t="shared" si="10"/>
        <v>2</v>
      </c>
      <c r="I54">
        <f t="shared" si="4"/>
        <v>-97</v>
      </c>
      <c r="J54">
        <f t="shared" si="5"/>
        <v>97</v>
      </c>
      <c r="K54">
        <f t="shared" si="6"/>
        <v>0</v>
      </c>
      <c r="M54">
        <f t="shared" si="7"/>
        <v>1</v>
      </c>
      <c r="S54">
        <f t="shared" si="11"/>
        <v>0</v>
      </c>
      <c r="T54">
        <f t="shared" si="11"/>
        <v>93</v>
      </c>
      <c r="U54">
        <f t="shared" si="11"/>
        <v>0</v>
      </c>
      <c r="V54">
        <f t="shared" si="11"/>
        <v>0</v>
      </c>
      <c r="W54">
        <f t="shared" si="11"/>
        <v>0</v>
      </c>
      <c r="X54">
        <f t="shared" si="11"/>
        <v>0</v>
      </c>
      <c r="Y54">
        <f t="shared" si="11"/>
        <v>0</v>
      </c>
      <c r="Z54">
        <f t="shared" si="11"/>
        <v>0</v>
      </c>
      <c r="AA54">
        <f t="shared" si="11"/>
        <v>0</v>
      </c>
      <c r="AB54">
        <f t="shared" si="11"/>
        <v>0</v>
      </c>
      <c r="AC54">
        <f t="shared" si="11"/>
        <v>0</v>
      </c>
      <c r="AD54">
        <f t="shared" si="11"/>
        <v>0</v>
      </c>
    </row>
    <row r="55" spans="1:30" x14ac:dyDescent="0.25">
      <c r="A55" s="1">
        <v>44615</v>
      </c>
      <c r="B55">
        <v>0</v>
      </c>
      <c r="C55">
        <f t="shared" si="2"/>
        <v>3</v>
      </c>
      <c r="E55">
        <f t="shared" si="9"/>
        <v>0</v>
      </c>
      <c r="F55">
        <f t="shared" si="3"/>
        <v>260</v>
      </c>
      <c r="H55">
        <f t="shared" si="10"/>
        <v>0</v>
      </c>
      <c r="I55">
        <f t="shared" si="4"/>
        <v>-260</v>
      </c>
      <c r="J55">
        <f t="shared" si="5"/>
        <v>260</v>
      </c>
      <c r="K55">
        <f t="shared" si="6"/>
        <v>0</v>
      </c>
      <c r="M55">
        <f t="shared" si="7"/>
        <v>1</v>
      </c>
      <c r="S55">
        <f t="shared" si="11"/>
        <v>0</v>
      </c>
      <c r="T55">
        <f t="shared" si="11"/>
        <v>0</v>
      </c>
      <c r="U55">
        <f t="shared" si="11"/>
        <v>0</v>
      </c>
      <c r="V55">
        <f t="shared" si="11"/>
        <v>0</v>
      </c>
      <c r="W55">
        <f t="shared" si="11"/>
        <v>0</v>
      </c>
      <c r="X55">
        <f t="shared" si="11"/>
        <v>0</v>
      </c>
      <c r="Y55">
        <f t="shared" si="11"/>
        <v>0</v>
      </c>
      <c r="Z55">
        <f t="shared" si="11"/>
        <v>0</v>
      </c>
      <c r="AA55">
        <f t="shared" si="11"/>
        <v>0</v>
      </c>
      <c r="AB55">
        <f t="shared" si="11"/>
        <v>0</v>
      </c>
      <c r="AC55">
        <f t="shared" si="11"/>
        <v>0</v>
      </c>
      <c r="AD55">
        <f t="shared" si="11"/>
        <v>0</v>
      </c>
    </row>
    <row r="56" spans="1:30" x14ac:dyDescent="0.25">
      <c r="A56" s="1">
        <v>44616</v>
      </c>
      <c r="B56">
        <v>0</v>
      </c>
      <c r="C56">
        <f t="shared" si="2"/>
        <v>4</v>
      </c>
      <c r="E56">
        <f t="shared" si="9"/>
        <v>0</v>
      </c>
      <c r="F56">
        <f t="shared" si="3"/>
        <v>190</v>
      </c>
      <c r="H56">
        <f t="shared" si="10"/>
        <v>1</v>
      </c>
      <c r="I56">
        <f t="shared" si="4"/>
        <v>-190</v>
      </c>
      <c r="J56">
        <f t="shared" si="5"/>
        <v>190</v>
      </c>
      <c r="K56">
        <f t="shared" si="6"/>
        <v>0</v>
      </c>
      <c r="M56">
        <f t="shared" si="7"/>
        <v>1</v>
      </c>
      <c r="S56">
        <f t="shared" si="11"/>
        <v>0</v>
      </c>
      <c r="T56">
        <f t="shared" si="11"/>
        <v>0</v>
      </c>
      <c r="U56">
        <f t="shared" si="11"/>
        <v>0</v>
      </c>
      <c r="V56">
        <f t="shared" si="11"/>
        <v>0</v>
      </c>
      <c r="W56">
        <f t="shared" si="11"/>
        <v>0</v>
      </c>
      <c r="X56">
        <f t="shared" si="11"/>
        <v>0</v>
      </c>
      <c r="Y56">
        <f t="shared" si="11"/>
        <v>0</v>
      </c>
      <c r="Z56">
        <f t="shared" si="11"/>
        <v>0</v>
      </c>
      <c r="AA56">
        <f t="shared" si="11"/>
        <v>0</v>
      </c>
      <c r="AB56">
        <f t="shared" si="11"/>
        <v>0</v>
      </c>
      <c r="AC56">
        <f t="shared" si="11"/>
        <v>0</v>
      </c>
      <c r="AD56">
        <f t="shared" si="11"/>
        <v>0</v>
      </c>
    </row>
    <row r="57" spans="1:30" x14ac:dyDescent="0.25">
      <c r="A57" s="1">
        <v>44617</v>
      </c>
      <c r="B57">
        <v>0</v>
      </c>
      <c r="C57">
        <f t="shared" si="2"/>
        <v>5</v>
      </c>
      <c r="E57">
        <f t="shared" si="9"/>
        <v>0</v>
      </c>
      <c r="F57">
        <f t="shared" si="3"/>
        <v>190</v>
      </c>
      <c r="H57">
        <f t="shared" si="10"/>
        <v>2</v>
      </c>
      <c r="I57">
        <f t="shared" si="4"/>
        <v>-190</v>
      </c>
      <c r="J57">
        <f t="shared" si="5"/>
        <v>190</v>
      </c>
      <c r="K57">
        <f t="shared" si="6"/>
        <v>0</v>
      </c>
      <c r="M57">
        <f t="shared" si="7"/>
        <v>1</v>
      </c>
      <c r="S57">
        <f t="shared" si="11"/>
        <v>0</v>
      </c>
      <c r="T57">
        <f t="shared" si="11"/>
        <v>0</v>
      </c>
      <c r="U57">
        <f t="shared" si="11"/>
        <v>0</v>
      </c>
      <c r="V57">
        <f t="shared" si="11"/>
        <v>0</v>
      </c>
      <c r="W57">
        <f t="shared" si="11"/>
        <v>0</v>
      </c>
      <c r="X57">
        <f t="shared" si="11"/>
        <v>0</v>
      </c>
      <c r="Y57">
        <f t="shared" si="11"/>
        <v>0</v>
      </c>
      <c r="Z57">
        <f t="shared" si="11"/>
        <v>0</v>
      </c>
      <c r="AA57">
        <f t="shared" si="11"/>
        <v>0</v>
      </c>
      <c r="AB57">
        <f t="shared" si="11"/>
        <v>0</v>
      </c>
      <c r="AC57">
        <f t="shared" si="11"/>
        <v>0</v>
      </c>
      <c r="AD57">
        <f t="shared" si="11"/>
        <v>0</v>
      </c>
    </row>
    <row r="58" spans="1:30" x14ac:dyDescent="0.25">
      <c r="A58" s="1">
        <v>44618</v>
      </c>
      <c r="B58">
        <v>228</v>
      </c>
      <c r="C58">
        <f t="shared" si="2"/>
        <v>6</v>
      </c>
      <c r="E58">
        <f t="shared" si="9"/>
        <v>0</v>
      </c>
      <c r="F58">
        <f t="shared" si="3"/>
        <v>190</v>
      </c>
      <c r="H58">
        <f t="shared" si="10"/>
        <v>3</v>
      </c>
      <c r="I58">
        <f t="shared" si="4"/>
        <v>38</v>
      </c>
      <c r="J58">
        <f t="shared" si="5"/>
        <v>0</v>
      </c>
      <c r="K58">
        <f t="shared" si="6"/>
        <v>38</v>
      </c>
      <c r="M58">
        <f t="shared" si="7"/>
        <v>0</v>
      </c>
      <c r="S58">
        <f t="shared" si="11"/>
        <v>0</v>
      </c>
      <c r="T58">
        <f t="shared" si="11"/>
        <v>228</v>
      </c>
      <c r="U58">
        <f t="shared" si="11"/>
        <v>0</v>
      </c>
      <c r="V58">
        <f t="shared" si="11"/>
        <v>0</v>
      </c>
      <c r="W58">
        <f t="shared" si="11"/>
        <v>0</v>
      </c>
      <c r="X58">
        <f t="shared" si="11"/>
        <v>0</v>
      </c>
      <c r="Y58">
        <f t="shared" si="11"/>
        <v>0</v>
      </c>
      <c r="Z58">
        <f t="shared" si="11"/>
        <v>0</v>
      </c>
      <c r="AA58">
        <f t="shared" si="11"/>
        <v>0</v>
      </c>
      <c r="AB58">
        <f t="shared" si="11"/>
        <v>0</v>
      </c>
      <c r="AC58">
        <f t="shared" si="11"/>
        <v>0</v>
      </c>
      <c r="AD58">
        <f t="shared" si="11"/>
        <v>0</v>
      </c>
    </row>
    <row r="59" spans="1:30" x14ac:dyDescent="0.25">
      <c r="A59" s="1">
        <v>44619</v>
      </c>
      <c r="B59">
        <v>0</v>
      </c>
      <c r="C59">
        <f t="shared" si="2"/>
        <v>7</v>
      </c>
      <c r="E59">
        <f t="shared" si="9"/>
        <v>38</v>
      </c>
      <c r="F59">
        <f t="shared" si="3"/>
        <v>190</v>
      </c>
      <c r="H59">
        <f t="shared" si="10"/>
        <v>0</v>
      </c>
      <c r="I59">
        <f t="shared" si="4"/>
        <v>-152</v>
      </c>
      <c r="J59">
        <f t="shared" si="5"/>
        <v>152</v>
      </c>
      <c r="K59">
        <f t="shared" si="6"/>
        <v>0</v>
      </c>
      <c r="M59">
        <f t="shared" si="7"/>
        <v>1</v>
      </c>
      <c r="S59">
        <f t="shared" si="11"/>
        <v>0</v>
      </c>
      <c r="T59">
        <f t="shared" si="11"/>
        <v>0</v>
      </c>
      <c r="U59">
        <f t="shared" si="11"/>
        <v>0</v>
      </c>
      <c r="V59">
        <f t="shared" ref="T59:AD82" si="12">IF(MONTH($A59)=V$1,$B59,0)</f>
        <v>0</v>
      </c>
      <c r="W59">
        <f t="shared" si="12"/>
        <v>0</v>
      </c>
      <c r="X59">
        <f t="shared" si="12"/>
        <v>0</v>
      </c>
      <c r="Y59">
        <f t="shared" si="12"/>
        <v>0</v>
      </c>
      <c r="Z59">
        <f t="shared" si="12"/>
        <v>0</v>
      </c>
      <c r="AA59">
        <f t="shared" si="12"/>
        <v>0</v>
      </c>
      <c r="AB59">
        <f t="shared" si="12"/>
        <v>0</v>
      </c>
      <c r="AC59">
        <f t="shared" si="12"/>
        <v>0</v>
      </c>
      <c r="AD59">
        <f t="shared" si="12"/>
        <v>0</v>
      </c>
    </row>
    <row r="60" spans="1:30" x14ac:dyDescent="0.25">
      <c r="A60" s="1">
        <v>44620</v>
      </c>
      <c r="B60">
        <v>84</v>
      </c>
      <c r="C60">
        <f t="shared" si="2"/>
        <v>1</v>
      </c>
      <c r="E60">
        <f t="shared" si="9"/>
        <v>0</v>
      </c>
      <c r="F60">
        <f t="shared" si="3"/>
        <v>190</v>
      </c>
      <c r="H60">
        <f t="shared" si="10"/>
        <v>1</v>
      </c>
      <c r="I60">
        <f t="shared" si="4"/>
        <v>-106</v>
      </c>
      <c r="J60">
        <f t="shared" si="5"/>
        <v>106</v>
      </c>
      <c r="K60">
        <f t="shared" si="6"/>
        <v>0</v>
      </c>
      <c r="M60">
        <f t="shared" si="7"/>
        <v>1</v>
      </c>
      <c r="S60">
        <f t="shared" ref="S60:S123" si="13">IF(MONTH($A60)=S$1,$B60,0)</f>
        <v>0</v>
      </c>
      <c r="T60">
        <f t="shared" si="12"/>
        <v>84</v>
      </c>
      <c r="U60">
        <f t="shared" si="12"/>
        <v>0</v>
      </c>
      <c r="V60">
        <f t="shared" si="12"/>
        <v>0</v>
      </c>
      <c r="W60">
        <f t="shared" si="12"/>
        <v>0</v>
      </c>
      <c r="X60">
        <f t="shared" si="12"/>
        <v>0</v>
      </c>
      <c r="Y60">
        <f t="shared" si="12"/>
        <v>0</v>
      </c>
      <c r="Z60">
        <f t="shared" si="12"/>
        <v>0</v>
      </c>
      <c r="AA60">
        <f t="shared" si="12"/>
        <v>0</v>
      </c>
      <c r="AB60">
        <f t="shared" si="12"/>
        <v>0</v>
      </c>
      <c r="AC60">
        <f t="shared" si="12"/>
        <v>0</v>
      </c>
      <c r="AD60">
        <f t="shared" si="12"/>
        <v>0</v>
      </c>
    </row>
    <row r="61" spans="1:30" x14ac:dyDescent="0.25">
      <c r="A61" s="1">
        <v>44621</v>
      </c>
      <c r="B61">
        <v>90</v>
      </c>
      <c r="C61">
        <f t="shared" si="2"/>
        <v>2</v>
      </c>
      <c r="E61">
        <f t="shared" si="9"/>
        <v>0</v>
      </c>
      <c r="F61">
        <f t="shared" si="3"/>
        <v>190</v>
      </c>
      <c r="H61">
        <f t="shared" si="10"/>
        <v>0</v>
      </c>
      <c r="I61">
        <f t="shared" si="4"/>
        <v>-100</v>
      </c>
      <c r="J61">
        <f t="shared" si="5"/>
        <v>100</v>
      </c>
      <c r="K61">
        <f t="shared" si="6"/>
        <v>0</v>
      </c>
      <c r="M61">
        <f t="shared" si="7"/>
        <v>1</v>
      </c>
      <c r="S61">
        <f t="shared" si="13"/>
        <v>0</v>
      </c>
      <c r="T61">
        <f t="shared" si="12"/>
        <v>0</v>
      </c>
      <c r="U61">
        <f t="shared" si="12"/>
        <v>90</v>
      </c>
      <c r="V61">
        <f t="shared" si="12"/>
        <v>0</v>
      </c>
      <c r="W61">
        <f t="shared" si="12"/>
        <v>0</v>
      </c>
      <c r="X61">
        <f t="shared" si="12"/>
        <v>0</v>
      </c>
      <c r="Y61">
        <f t="shared" si="12"/>
        <v>0</v>
      </c>
      <c r="Z61">
        <f t="shared" si="12"/>
        <v>0</v>
      </c>
      <c r="AA61">
        <f t="shared" si="12"/>
        <v>0</v>
      </c>
      <c r="AB61">
        <f t="shared" si="12"/>
        <v>0</v>
      </c>
      <c r="AC61">
        <f t="shared" si="12"/>
        <v>0</v>
      </c>
      <c r="AD61">
        <f t="shared" si="12"/>
        <v>0</v>
      </c>
    </row>
    <row r="62" spans="1:30" x14ac:dyDescent="0.25">
      <c r="A62" s="1">
        <v>44622</v>
      </c>
      <c r="B62">
        <v>0</v>
      </c>
      <c r="C62">
        <f t="shared" si="2"/>
        <v>3</v>
      </c>
      <c r="E62">
        <f t="shared" si="9"/>
        <v>0</v>
      </c>
      <c r="F62">
        <f t="shared" si="3"/>
        <v>260</v>
      </c>
      <c r="H62">
        <f t="shared" si="10"/>
        <v>0</v>
      </c>
      <c r="I62">
        <f t="shared" si="4"/>
        <v>-260</v>
      </c>
      <c r="J62">
        <f t="shared" si="5"/>
        <v>260</v>
      </c>
      <c r="K62">
        <f t="shared" si="6"/>
        <v>0</v>
      </c>
      <c r="M62">
        <f t="shared" si="7"/>
        <v>1</v>
      </c>
      <c r="S62">
        <f t="shared" si="13"/>
        <v>0</v>
      </c>
      <c r="T62">
        <f t="shared" si="12"/>
        <v>0</v>
      </c>
      <c r="U62">
        <f t="shared" si="12"/>
        <v>0</v>
      </c>
      <c r="V62">
        <f t="shared" si="12"/>
        <v>0</v>
      </c>
      <c r="W62">
        <f t="shared" si="12"/>
        <v>0</v>
      </c>
      <c r="X62">
        <f t="shared" si="12"/>
        <v>0</v>
      </c>
      <c r="Y62">
        <f t="shared" si="12"/>
        <v>0</v>
      </c>
      <c r="Z62">
        <f t="shared" si="12"/>
        <v>0</v>
      </c>
      <c r="AA62">
        <f t="shared" si="12"/>
        <v>0</v>
      </c>
      <c r="AB62">
        <f t="shared" si="12"/>
        <v>0</v>
      </c>
      <c r="AC62">
        <f t="shared" si="12"/>
        <v>0</v>
      </c>
      <c r="AD62">
        <f t="shared" si="12"/>
        <v>0</v>
      </c>
    </row>
    <row r="63" spans="1:30" x14ac:dyDescent="0.25">
      <c r="A63" s="1">
        <v>44623</v>
      </c>
      <c r="B63">
        <v>93</v>
      </c>
      <c r="C63">
        <f t="shared" si="2"/>
        <v>4</v>
      </c>
      <c r="E63">
        <f t="shared" si="9"/>
        <v>0</v>
      </c>
      <c r="F63">
        <f t="shared" si="3"/>
        <v>190</v>
      </c>
      <c r="H63">
        <f t="shared" si="10"/>
        <v>1</v>
      </c>
      <c r="I63">
        <f t="shared" si="4"/>
        <v>-97</v>
      </c>
      <c r="J63">
        <f t="shared" si="5"/>
        <v>97</v>
      </c>
      <c r="K63">
        <f t="shared" si="6"/>
        <v>0</v>
      </c>
      <c r="M63">
        <f t="shared" si="7"/>
        <v>1</v>
      </c>
      <c r="S63">
        <f t="shared" si="13"/>
        <v>0</v>
      </c>
      <c r="T63">
        <f t="shared" si="12"/>
        <v>0</v>
      </c>
      <c r="U63">
        <f t="shared" si="12"/>
        <v>93</v>
      </c>
      <c r="V63">
        <f t="shared" si="12"/>
        <v>0</v>
      </c>
      <c r="W63">
        <f t="shared" si="12"/>
        <v>0</v>
      </c>
      <c r="X63">
        <f t="shared" si="12"/>
        <v>0</v>
      </c>
      <c r="Y63">
        <f t="shared" si="12"/>
        <v>0</v>
      </c>
      <c r="Z63">
        <f t="shared" si="12"/>
        <v>0</v>
      </c>
      <c r="AA63">
        <f t="shared" si="12"/>
        <v>0</v>
      </c>
      <c r="AB63">
        <f t="shared" si="12"/>
        <v>0</v>
      </c>
      <c r="AC63">
        <f t="shared" si="12"/>
        <v>0</v>
      </c>
      <c r="AD63">
        <f t="shared" si="12"/>
        <v>0</v>
      </c>
    </row>
    <row r="64" spans="1:30" x14ac:dyDescent="0.25">
      <c r="A64" s="1">
        <v>44624</v>
      </c>
      <c r="B64">
        <v>1189</v>
      </c>
      <c r="C64">
        <f t="shared" si="2"/>
        <v>5</v>
      </c>
      <c r="E64">
        <f t="shared" si="9"/>
        <v>0</v>
      </c>
      <c r="F64">
        <f t="shared" si="3"/>
        <v>190</v>
      </c>
      <c r="H64">
        <f t="shared" si="10"/>
        <v>0</v>
      </c>
      <c r="I64">
        <f t="shared" si="4"/>
        <v>999</v>
      </c>
      <c r="J64">
        <f t="shared" si="5"/>
        <v>0</v>
      </c>
      <c r="K64">
        <f t="shared" si="6"/>
        <v>999</v>
      </c>
      <c r="M64">
        <f t="shared" si="7"/>
        <v>0</v>
      </c>
      <c r="S64">
        <f t="shared" si="13"/>
        <v>0</v>
      </c>
      <c r="T64">
        <f t="shared" si="12"/>
        <v>0</v>
      </c>
      <c r="U64">
        <f t="shared" si="12"/>
        <v>1189</v>
      </c>
      <c r="V64">
        <f t="shared" si="12"/>
        <v>0</v>
      </c>
      <c r="W64">
        <f t="shared" si="12"/>
        <v>0</v>
      </c>
      <c r="X64">
        <f t="shared" si="12"/>
        <v>0</v>
      </c>
      <c r="Y64">
        <f t="shared" si="12"/>
        <v>0</v>
      </c>
      <c r="Z64">
        <f t="shared" si="12"/>
        <v>0</v>
      </c>
      <c r="AA64">
        <f t="shared" si="12"/>
        <v>0</v>
      </c>
      <c r="AB64">
        <f t="shared" si="12"/>
        <v>0</v>
      </c>
      <c r="AC64">
        <f t="shared" si="12"/>
        <v>0</v>
      </c>
      <c r="AD64">
        <f t="shared" si="12"/>
        <v>0</v>
      </c>
    </row>
    <row r="65" spans="1:30" x14ac:dyDescent="0.25">
      <c r="A65" s="1">
        <v>44625</v>
      </c>
      <c r="B65">
        <v>139</v>
      </c>
      <c r="C65">
        <f t="shared" si="2"/>
        <v>6</v>
      </c>
      <c r="E65">
        <f t="shared" si="9"/>
        <v>999</v>
      </c>
      <c r="F65">
        <f t="shared" si="3"/>
        <v>190</v>
      </c>
      <c r="H65">
        <f t="shared" si="10"/>
        <v>0</v>
      </c>
      <c r="I65">
        <f t="shared" si="4"/>
        <v>948</v>
      </c>
      <c r="J65">
        <f t="shared" si="5"/>
        <v>0</v>
      </c>
      <c r="K65">
        <f t="shared" si="6"/>
        <v>948</v>
      </c>
      <c r="M65">
        <f t="shared" si="7"/>
        <v>0</v>
      </c>
      <c r="S65">
        <f t="shared" si="13"/>
        <v>0</v>
      </c>
      <c r="T65">
        <f t="shared" si="12"/>
        <v>0</v>
      </c>
      <c r="U65">
        <f t="shared" si="12"/>
        <v>139</v>
      </c>
      <c r="V65">
        <f t="shared" si="12"/>
        <v>0</v>
      </c>
      <c r="W65">
        <f t="shared" si="12"/>
        <v>0</v>
      </c>
      <c r="X65">
        <f t="shared" si="12"/>
        <v>0</v>
      </c>
      <c r="Y65">
        <f t="shared" si="12"/>
        <v>0</v>
      </c>
      <c r="Z65">
        <f t="shared" si="12"/>
        <v>0</v>
      </c>
      <c r="AA65">
        <f t="shared" si="12"/>
        <v>0</v>
      </c>
      <c r="AB65">
        <f t="shared" si="12"/>
        <v>0</v>
      </c>
      <c r="AC65">
        <f t="shared" si="12"/>
        <v>0</v>
      </c>
      <c r="AD65">
        <f t="shared" si="12"/>
        <v>0</v>
      </c>
    </row>
    <row r="66" spans="1:30" x14ac:dyDescent="0.25">
      <c r="A66" s="1">
        <v>44626</v>
      </c>
      <c r="B66">
        <v>0</v>
      </c>
      <c r="C66">
        <f t="shared" si="2"/>
        <v>7</v>
      </c>
      <c r="E66">
        <f t="shared" si="9"/>
        <v>948</v>
      </c>
      <c r="F66">
        <f t="shared" si="3"/>
        <v>190</v>
      </c>
      <c r="H66">
        <f t="shared" si="10"/>
        <v>0</v>
      </c>
      <c r="I66">
        <f t="shared" si="4"/>
        <v>758</v>
      </c>
      <c r="J66">
        <f t="shared" si="5"/>
        <v>0</v>
      </c>
      <c r="K66">
        <f t="shared" si="6"/>
        <v>758</v>
      </c>
      <c r="M66">
        <f t="shared" si="7"/>
        <v>0</v>
      </c>
      <c r="S66">
        <f t="shared" si="13"/>
        <v>0</v>
      </c>
      <c r="T66">
        <f t="shared" si="12"/>
        <v>0</v>
      </c>
      <c r="U66">
        <f t="shared" si="12"/>
        <v>0</v>
      </c>
      <c r="V66">
        <f t="shared" si="12"/>
        <v>0</v>
      </c>
      <c r="W66">
        <f t="shared" si="12"/>
        <v>0</v>
      </c>
      <c r="X66">
        <f t="shared" si="12"/>
        <v>0</v>
      </c>
      <c r="Y66">
        <f t="shared" si="12"/>
        <v>0</v>
      </c>
      <c r="Z66">
        <f t="shared" si="12"/>
        <v>0</v>
      </c>
      <c r="AA66">
        <f t="shared" si="12"/>
        <v>0</v>
      </c>
      <c r="AB66">
        <f t="shared" si="12"/>
        <v>0</v>
      </c>
      <c r="AC66">
        <f t="shared" si="12"/>
        <v>0</v>
      </c>
      <c r="AD66">
        <f t="shared" si="12"/>
        <v>0</v>
      </c>
    </row>
    <row r="67" spans="1:30" x14ac:dyDescent="0.25">
      <c r="A67" s="1">
        <v>44627</v>
      </c>
      <c r="B67">
        <v>0</v>
      </c>
      <c r="C67">
        <f t="shared" ref="C67:C130" si="14">WEEKDAY(A67,2)</f>
        <v>1</v>
      </c>
      <c r="E67">
        <f t="shared" si="9"/>
        <v>758</v>
      </c>
      <c r="F67">
        <f t="shared" ref="F67:F130" si="15">IF(C67=3,260,190)</f>
        <v>190</v>
      </c>
      <c r="H67">
        <f t="shared" si="10"/>
        <v>1</v>
      </c>
      <c r="I67">
        <f t="shared" ref="I67:I130" si="16">E67-F67+B67-G67</f>
        <v>568</v>
      </c>
      <c r="J67">
        <f t="shared" ref="J67:J130" si="17">IF(I67&lt;0,-I67,0)</f>
        <v>0</v>
      </c>
      <c r="K67">
        <f t="shared" ref="K67:K130" si="18">I67+J67</f>
        <v>568</v>
      </c>
      <c r="M67">
        <f t="shared" ref="M67:M130" si="19">IF(J67&gt;0,1,0)</f>
        <v>0</v>
      </c>
      <c r="S67">
        <f t="shared" si="13"/>
        <v>0</v>
      </c>
      <c r="T67">
        <f t="shared" si="12"/>
        <v>0</v>
      </c>
      <c r="U67">
        <f t="shared" si="12"/>
        <v>0</v>
      </c>
      <c r="V67">
        <f t="shared" si="12"/>
        <v>0</v>
      </c>
      <c r="W67">
        <f t="shared" si="12"/>
        <v>0</v>
      </c>
      <c r="X67">
        <f t="shared" si="12"/>
        <v>0</v>
      </c>
      <c r="Y67">
        <f t="shared" si="12"/>
        <v>0</v>
      </c>
      <c r="Z67">
        <f t="shared" si="12"/>
        <v>0</v>
      </c>
      <c r="AA67">
        <f t="shared" si="12"/>
        <v>0</v>
      </c>
      <c r="AB67">
        <f t="shared" si="12"/>
        <v>0</v>
      </c>
      <c r="AC67">
        <f t="shared" si="12"/>
        <v>0</v>
      </c>
      <c r="AD67">
        <f t="shared" si="12"/>
        <v>0</v>
      </c>
    </row>
    <row r="68" spans="1:30" x14ac:dyDescent="0.25">
      <c r="A68" s="1">
        <v>44628</v>
      </c>
      <c r="B68">
        <v>75</v>
      </c>
      <c r="C68">
        <f t="shared" si="14"/>
        <v>2</v>
      </c>
      <c r="E68">
        <f t="shared" ref="E68:E131" si="20">K67</f>
        <v>568</v>
      </c>
      <c r="F68">
        <f t="shared" si="15"/>
        <v>190</v>
      </c>
      <c r="H68">
        <f t="shared" ref="H68:H131" si="21">IF(B67=0,H67+1,0)</f>
        <v>2</v>
      </c>
      <c r="I68">
        <f t="shared" si="16"/>
        <v>453</v>
      </c>
      <c r="J68">
        <f t="shared" si="17"/>
        <v>0</v>
      </c>
      <c r="K68">
        <f t="shared" si="18"/>
        <v>453</v>
      </c>
      <c r="M68">
        <f t="shared" si="19"/>
        <v>0</v>
      </c>
      <c r="S68">
        <f t="shared" si="13"/>
        <v>0</v>
      </c>
      <c r="T68">
        <f t="shared" si="12"/>
        <v>0</v>
      </c>
      <c r="U68">
        <f t="shared" si="12"/>
        <v>75</v>
      </c>
      <c r="V68">
        <f t="shared" si="12"/>
        <v>0</v>
      </c>
      <c r="W68">
        <f t="shared" si="12"/>
        <v>0</v>
      </c>
      <c r="X68">
        <f t="shared" si="12"/>
        <v>0</v>
      </c>
      <c r="Y68">
        <f t="shared" si="12"/>
        <v>0</v>
      </c>
      <c r="Z68">
        <f t="shared" si="12"/>
        <v>0</v>
      </c>
      <c r="AA68">
        <f t="shared" si="12"/>
        <v>0</v>
      </c>
      <c r="AB68">
        <f t="shared" si="12"/>
        <v>0</v>
      </c>
      <c r="AC68">
        <f t="shared" si="12"/>
        <v>0</v>
      </c>
      <c r="AD68">
        <f t="shared" si="12"/>
        <v>0</v>
      </c>
    </row>
    <row r="69" spans="1:30" x14ac:dyDescent="0.25">
      <c r="A69" s="1">
        <v>44629</v>
      </c>
      <c r="B69">
        <v>612</v>
      </c>
      <c r="C69">
        <f t="shared" si="14"/>
        <v>3</v>
      </c>
      <c r="E69">
        <f t="shared" si="20"/>
        <v>453</v>
      </c>
      <c r="F69">
        <f t="shared" si="15"/>
        <v>260</v>
      </c>
      <c r="H69">
        <f t="shared" si="21"/>
        <v>0</v>
      </c>
      <c r="I69">
        <f t="shared" si="16"/>
        <v>805</v>
      </c>
      <c r="J69">
        <f t="shared" si="17"/>
        <v>0</v>
      </c>
      <c r="K69">
        <f t="shared" si="18"/>
        <v>805</v>
      </c>
      <c r="M69">
        <f t="shared" si="19"/>
        <v>0</v>
      </c>
      <c r="S69">
        <f t="shared" si="13"/>
        <v>0</v>
      </c>
      <c r="T69">
        <f t="shared" si="12"/>
        <v>0</v>
      </c>
      <c r="U69">
        <f t="shared" si="12"/>
        <v>612</v>
      </c>
      <c r="V69">
        <f t="shared" si="12"/>
        <v>0</v>
      </c>
      <c r="W69">
        <f t="shared" si="12"/>
        <v>0</v>
      </c>
      <c r="X69">
        <f t="shared" si="12"/>
        <v>0</v>
      </c>
      <c r="Y69">
        <f t="shared" si="12"/>
        <v>0</v>
      </c>
      <c r="Z69">
        <f t="shared" si="12"/>
        <v>0</v>
      </c>
      <c r="AA69">
        <f t="shared" si="12"/>
        <v>0</v>
      </c>
      <c r="AB69">
        <f t="shared" si="12"/>
        <v>0</v>
      </c>
      <c r="AC69">
        <f t="shared" si="12"/>
        <v>0</v>
      </c>
      <c r="AD69">
        <f t="shared" si="12"/>
        <v>0</v>
      </c>
    </row>
    <row r="70" spans="1:30" x14ac:dyDescent="0.25">
      <c r="A70" s="1">
        <v>44630</v>
      </c>
      <c r="B70">
        <v>0</v>
      </c>
      <c r="C70">
        <f t="shared" si="14"/>
        <v>4</v>
      </c>
      <c r="E70">
        <f t="shared" si="20"/>
        <v>805</v>
      </c>
      <c r="F70">
        <f t="shared" si="15"/>
        <v>190</v>
      </c>
      <c r="H70">
        <f t="shared" si="21"/>
        <v>0</v>
      </c>
      <c r="I70">
        <f t="shared" si="16"/>
        <v>615</v>
      </c>
      <c r="J70">
        <f t="shared" si="17"/>
        <v>0</v>
      </c>
      <c r="K70">
        <f t="shared" si="18"/>
        <v>615</v>
      </c>
      <c r="M70">
        <f t="shared" si="19"/>
        <v>0</v>
      </c>
      <c r="S70">
        <f t="shared" si="13"/>
        <v>0</v>
      </c>
      <c r="T70">
        <f t="shared" si="12"/>
        <v>0</v>
      </c>
      <c r="U70">
        <f t="shared" si="12"/>
        <v>0</v>
      </c>
      <c r="V70">
        <f t="shared" si="12"/>
        <v>0</v>
      </c>
      <c r="W70">
        <f t="shared" si="12"/>
        <v>0</v>
      </c>
      <c r="X70">
        <f t="shared" si="12"/>
        <v>0</v>
      </c>
      <c r="Y70">
        <f t="shared" si="12"/>
        <v>0</v>
      </c>
      <c r="Z70">
        <f t="shared" si="12"/>
        <v>0</v>
      </c>
      <c r="AA70">
        <f t="shared" si="12"/>
        <v>0</v>
      </c>
      <c r="AB70">
        <f t="shared" si="12"/>
        <v>0</v>
      </c>
      <c r="AC70">
        <f t="shared" si="12"/>
        <v>0</v>
      </c>
      <c r="AD70">
        <f t="shared" si="12"/>
        <v>0</v>
      </c>
    </row>
    <row r="71" spans="1:30" x14ac:dyDescent="0.25">
      <c r="A71" s="1">
        <v>44631</v>
      </c>
      <c r="B71">
        <v>137</v>
      </c>
      <c r="C71">
        <f t="shared" si="14"/>
        <v>5</v>
      </c>
      <c r="E71">
        <f t="shared" si="20"/>
        <v>615</v>
      </c>
      <c r="F71">
        <f t="shared" si="15"/>
        <v>190</v>
      </c>
      <c r="H71">
        <f t="shared" si="21"/>
        <v>1</v>
      </c>
      <c r="I71">
        <f t="shared" si="16"/>
        <v>562</v>
      </c>
      <c r="J71">
        <f t="shared" si="17"/>
        <v>0</v>
      </c>
      <c r="K71">
        <f t="shared" si="18"/>
        <v>562</v>
      </c>
      <c r="M71">
        <f t="shared" si="19"/>
        <v>0</v>
      </c>
      <c r="S71">
        <f t="shared" si="13"/>
        <v>0</v>
      </c>
      <c r="T71">
        <f t="shared" si="12"/>
        <v>0</v>
      </c>
      <c r="U71">
        <f t="shared" si="12"/>
        <v>137</v>
      </c>
      <c r="V71">
        <f t="shared" si="12"/>
        <v>0</v>
      </c>
      <c r="W71">
        <f t="shared" si="12"/>
        <v>0</v>
      </c>
      <c r="X71">
        <f t="shared" si="12"/>
        <v>0</v>
      </c>
      <c r="Y71">
        <f t="shared" si="12"/>
        <v>0</v>
      </c>
      <c r="Z71">
        <f t="shared" si="12"/>
        <v>0</v>
      </c>
      <c r="AA71">
        <f t="shared" si="12"/>
        <v>0</v>
      </c>
      <c r="AB71">
        <f t="shared" si="12"/>
        <v>0</v>
      </c>
      <c r="AC71">
        <f t="shared" si="12"/>
        <v>0</v>
      </c>
      <c r="AD71">
        <f t="shared" si="12"/>
        <v>0</v>
      </c>
    </row>
    <row r="72" spans="1:30" x14ac:dyDescent="0.25">
      <c r="A72" s="1">
        <v>44632</v>
      </c>
      <c r="B72">
        <v>122</v>
      </c>
      <c r="C72">
        <f t="shared" si="14"/>
        <v>6</v>
      </c>
      <c r="E72">
        <f t="shared" si="20"/>
        <v>562</v>
      </c>
      <c r="F72">
        <f t="shared" si="15"/>
        <v>190</v>
      </c>
      <c r="H72">
        <f t="shared" si="21"/>
        <v>0</v>
      </c>
      <c r="I72">
        <f t="shared" si="16"/>
        <v>494</v>
      </c>
      <c r="J72">
        <f t="shared" si="17"/>
        <v>0</v>
      </c>
      <c r="K72">
        <f t="shared" si="18"/>
        <v>494</v>
      </c>
      <c r="M72">
        <f t="shared" si="19"/>
        <v>0</v>
      </c>
      <c r="S72">
        <f t="shared" si="13"/>
        <v>0</v>
      </c>
      <c r="T72">
        <f t="shared" si="12"/>
        <v>0</v>
      </c>
      <c r="U72">
        <f t="shared" si="12"/>
        <v>122</v>
      </c>
      <c r="V72">
        <f t="shared" si="12"/>
        <v>0</v>
      </c>
      <c r="W72">
        <f t="shared" si="12"/>
        <v>0</v>
      </c>
      <c r="X72">
        <f t="shared" si="12"/>
        <v>0</v>
      </c>
      <c r="Y72">
        <f t="shared" si="12"/>
        <v>0</v>
      </c>
      <c r="Z72">
        <f t="shared" si="12"/>
        <v>0</v>
      </c>
      <c r="AA72">
        <f t="shared" si="12"/>
        <v>0</v>
      </c>
      <c r="AB72">
        <f t="shared" si="12"/>
        <v>0</v>
      </c>
      <c r="AC72">
        <f t="shared" si="12"/>
        <v>0</v>
      </c>
      <c r="AD72">
        <f t="shared" si="12"/>
        <v>0</v>
      </c>
    </row>
    <row r="73" spans="1:30" x14ac:dyDescent="0.25">
      <c r="A73" s="1">
        <v>44633</v>
      </c>
      <c r="B73">
        <v>0</v>
      </c>
      <c r="C73">
        <f t="shared" si="14"/>
        <v>7</v>
      </c>
      <c r="E73">
        <f t="shared" si="20"/>
        <v>494</v>
      </c>
      <c r="F73">
        <f t="shared" si="15"/>
        <v>190</v>
      </c>
      <c r="H73">
        <f t="shared" si="21"/>
        <v>0</v>
      </c>
      <c r="I73">
        <f t="shared" si="16"/>
        <v>304</v>
      </c>
      <c r="J73">
        <f t="shared" si="17"/>
        <v>0</v>
      </c>
      <c r="K73">
        <f t="shared" si="18"/>
        <v>304</v>
      </c>
      <c r="M73">
        <f t="shared" si="19"/>
        <v>0</v>
      </c>
      <c r="S73">
        <f t="shared" si="13"/>
        <v>0</v>
      </c>
      <c r="T73">
        <f t="shared" si="12"/>
        <v>0</v>
      </c>
      <c r="U73">
        <f t="shared" si="12"/>
        <v>0</v>
      </c>
      <c r="V73">
        <f t="shared" si="12"/>
        <v>0</v>
      </c>
      <c r="W73">
        <f t="shared" si="12"/>
        <v>0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  <c r="AC73">
        <f t="shared" si="12"/>
        <v>0</v>
      </c>
      <c r="AD73">
        <f t="shared" si="12"/>
        <v>0</v>
      </c>
    </row>
    <row r="74" spans="1:30" x14ac:dyDescent="0.25">
      <c r="A74" s="1">
        <v>44634</v>
      </c>
      <c r="B74">
        <v>0</v>
      </c>
      <c r="C74">
        <f t="shared" si="14"/>
        <v>1</v>
      </c>
      <c r="E74">
        <f t="shared" si="20"/>
        <v>304</v>
      </c>
      <c r="F74">
        <f t="shared" si="15"/>
        <v>190</v>
      </c>
      <c r="H74">
        <f t="shared" si="21"/>
        <v>1</v>
      </c>
      <c r="I74">
        <f t="shared" si="16"/>
        <v>114</v>
      </c>
      <c r="J74">
        <f t="shared" si="17"/>
        <v>0</v>
      </c>
      <c r="K74">
        <f t="shared" si="18"/>
        <v>114</v>
      </c>
      <c r="M74">
        <f t="shared" si="19"/>
        <v>0</v>
      </c>
      <c r="S74">
        <f t="shared" si="13"/>
        <v>0</v>
      </c>
      <c r="T74">
        <f t="shared" si="12"/>
        <v>0</v>
      </c>
      <c r="U74">
        <f t="shared" si="12"/>
        <v>0</v>
      </c>
      <c r="V74">
        <f t="shared" si="12"/>
        <v>0</v>
      </c>
      <c r="W74">
        <f t="shared" si="12"/>
        <v>0</v>
      </c>
      <c r="X74">
        <f t="shared" si="12"/>
        <v>0</v>
      </c>
      <c r="Y74">
        <f t="shared" si="12"/>
        <v>0</v>
      </c>
      <c r="Z74">
        <f t="shared" si="12"/>
        <v>0</v>
      </c>
      <c r="AA74">
        <f t="shared" si="12"/>
        <v>0</v>
      </c>
      <c r="AB74">
        <f t="shared" si="12"/>
        <v>0</v>
      </c>
      <c r="AC74">
        <f t="shared" si="12"/>
        <v>0</v>
      </c>
      <c r="AD74">
        <f t="shared" si="12"/>
        <v>0</v>
      </c>
    </row>
    <row r="75" spans="1:30" x14ac:dyDescent="0.25">
      <c r="A75" s="1">
        <v>44635</v>
      </c>
      <c r="B75">
        <v>88</v>
      </c>
      <c r="C75">
        <f t="shared" si="14"/>
        <v>2</v>
      </c>
      <c r="E75">
        <f t="shared" si="20"/>
        <v>114</v>
      </c>
      <c r="F75">
        <f t="shared" si="15"/>
        <v>190</v>
      </c>
      <c r="H75">
        <f t="shared" si="21"/>
        <v>2</v>
      </c>
      <c r="I75">
        <f t="shared" si="16"/>
        <v>12</v>
      </c>
      <c r="J75">
        <f t="shared" si="17"/>
        <v>0</v>
      </c>
      <c r="K75">
        <f t="shared" si="18"/>
        <v>12</v>
      </c>
      <c r="M75">
        <f t="shared" si="19"/>
        <v>0</v>
      </c>
      <c r="S75">
        <f t="shared" si="13"/>
        <v>0</v>
      </c>
      <c r="T75">
        <f t="shared" si="12"/>
        <v>0</v>
      </c>
      <c r="U75">
        <f t="shared" si="12"/>
        <v>88</v>
      </c>
      <c r="V75">
        <f t="shared" si="12"/>
        <v>0</v>
      </c>
      <c r="W75">
        <f t="shared" si="12"/>
        <v>0</v>
      </c>
      <c r="X75">
        <f t="shared" si="12"/>
        <v>0</v>
      </c>
      <c r="Y75">
        <f t="shared" si="12"/>
        <v>0</v>
      </c>
      <c r="Z75">
        <f t="shared" si="12"/>
        <v>0</v>
      </c>
      <c r="AA75">
        <f t="shared" si="12"/>
        <v>0</v>
      </c>
      <c r="AB75">
        <f t="shared" si="12"/>
        <v>0</v>
      </c>
      <c r="AC75">
        <f t="shared" si="12"/>
        <v>0</v>
      </c>
      <c r="AD75">
        <f t="shared" si="12"/>
        <v>0</v>
      </c>
    </row>
    <row r="76" spans="1:30" x14ac:dyDescent="0.25">
      <c r="A76" s="1">
        <v>44636</v>
      </c>
      <c r="B76">
        <v>112</v>
      </c>
      <c r="C76">
        <f t="shared" si="14"/>
        <v>3</v>
      </c>
      <c r="E76">
        <f t="shared" si="20"/>
        <v>12</v>
      </c>
      <c r="F76">
        <f t="shared" si="15"/>
        <v>260</v>
      </c>
      <c r="H76">
        <f t="shared" si="21"/>
        <v>0</v>
      </c>
      <c r="I76">
        <f t="shared" si="16"/>
        <v>-136</v>
      </c>
      <c r="J76">
        <f t="shared" si="17"/>
        <v>136</v>
      </c>
      <c r="K76">
        <f t="shared" si="18"/>
        <v>0</v>
      </c>
      <c r="M76">
        <f t="shared" si="19"/>
        <v>1</v>
      </c>
      <c r="S76">
        <f t="shared" si="13"/>
        <v>0</v>
      </c>
      <c r="T76">
        <f t="shared" si="12"/>
        <v>0</v>
      </c>
      <c r="U76">
        <f t="shared" si="12"/>
        <v>112</v>
      </c>
      <c r="V76">
        <f t="shared" si="12"/>
        <v>0</v>
      </c>
      <c r="W76">
        <f t="shared" si="12"/>
        <v>0</v>
      </c>
      <c r="X76">
        <f t="shared" si="12"/>
        <v>0</v>
      </c>
      <c r="Y76">
        <f t="shared" si="12"/>
        <v>0</v>
      </c>
      <c r="Z76">
        <f t="shared" si="12"/>
        <v>0</v>
      </c>
      <c r="AA76">
        <f t="shared" si="12"/>
        <v>0</v>
      </c>
      <c r="AB76">
        <f t="shared" si="12"/>
        <v>0</v>
      </c>
      <c r="AC76">
        <f t="shared" si="12"/>
        <v>0</v>
      </c>
      <c r="AD76">
        <f t="shared" si="12"/>
        <v>0</v>
      </c>
    </row>
    <row r="77" spans="1:30" x14ac:dyDescent="0.25">
      <c r="A77" s="1">
        <v>44637</v>
      </c>
      <c r="B77">
        <v>82</v>
      </c>
      <c r="C77">
        <f t="shared" si="14"/>
        <v>4</v>
      </c>
      <c r="E77">
        <f t="shared" si="20"/>
        <v>0</v>
      </c>
      <c r="F77">
        <f t="shared" si="15"/>
        <v>190</v>
      </c>
      <c r="H77">
        <f t="shared" si="21"/>
        <v>0</v>
      </c>
      <c r="I77">
        <f t="shared" si="16"/>
        <v>-108</v>
      </c>
      <c r="J77">
        <f t="shared" si="17"/>
        <v>108</v>
      </c>
      <c r="K77">
        <f t="shared" si="18"/>
        <v>0</v>
      </c>
      <c r="M77">
        <f t="shared" si="19"/>
        <v>1</v>
      </c>
      <c r="S77">
        <f t="shared" si="13"/>
        <v>0</v>
      </c>
      <c r="T77">
        <f t="shared" si="12"/>
        <v>0</v>
      </c>
      <c r="U77">
        <f t="shared" si="12"/>
        <v>82</v>
      </c>
      <c r="V77">
        <f t="shared" si="12"/>
        <v>0</v>
      </c>
      <c r="W77">
        <f t="shared" si="12"/>
        <v>0</v>
      </c>
      <c r="X77">
        <f t="shared" si="12"/>
        <v>0</v>
      </c>
      <c r="Y77">
        <f t="shared" si="12"/>
        <v>0</v>
      </c>
      <c r="Z77">
        <f t="shared" si="12"/>
        <v>0</v>
      </c>
      <c r="AA77">
        <f t="shared" si="12"/>
        <v>0</v>
      </c>
      <c r="AB77">
        <f t="shared" si="12"/>
        <v>0</v>
      </c>
      <c r="AC77">
        <f t="shared" si="12"/>
        <v>0</v>
      </c>
      <c r="AD77">
        <f t="shared" si="12"/>
        <v>0</v>
      </c>
    </row>
    <row r="78" spans="1:30" x14ac:dyDescent="0.25">
      <c r="A78" s="1">
        <v>44638</v>
      </c>
      <c r="B78">
        <v>174</v>
      </c>
      <c r="C78">
        <f t="shared" si="14"/>
        <v>5</v>
      </c>
      <c r="E78">
        <f t="shared" si="20"/>
        <v>0</v>
      </c>
      <c r="F78">
        <f t="shared" si="15"/>
        <v>190</v>
      </c>
      <c r="H78">
        <f t="shared" si="21"/>
        <v>0</v>
      </c>
      <c r="I78">
        <f t="shared" si="16"/>
        <v>-16</v>
      </c>
      <c r="J78">
        <f t="shared" si="17"/>
        <v>16</v>
      </c>
      <c r="K78">
        <f t="shared" si="18"/>
        <v>0</v>
      </c>
      <c r="M78">
        <f t="shared" si="19"/>
        <v>1</v>
      </c>
      <c r="S78">
        <f t="shared" si="13"/>
        <v>0</v>
      </c>
      <c r="T78">
        <f t="shared" si="12"/>
        <v>0</v>
      </c>
      <c r="U78">
        <f t="shared" si="12"/>
        <v>174</v>
      </c>
      <c r="V78">
        <f t="shared" si="12"/>
        <v>0</v>
      </c>
      <c r="W78">
        <f t="shared" si="12"/>
        <v>0</v>
      </c>
      <c r="X78">
        <f t="shared" si="12"/>
        <v>0</v>
      </c>
      <c r="Y78">
        <f t="shared" si="12"/>
        <v>0</v>
      </c>
      <c r="Z78">
        <f t="shared" si="12"/>
        <v>0</v>
      </c>
      <c r="AA78">
        <f t="shared" si="12"/>
        <v>0</v>
      </c>
      <c r="AB78">
        <f t="shared" si="12"/>
        <v>0</v>
      </c>
      <c r="AC78">
        <f t="shared" si="12"/>
        <v>0</v>
      </c>
      <c r="AD78">
        <f t="shared" si="12"/>
        <v>0</v>
      </c>
    </row>
    <row r="79" spans="1:30" x14ac:dyDescent="0.25">
      <c r="A79" s="1">
        <v>44639</v>
      </c>
      <c r="B79">
        <v>279</v>
      </c>
      <c r="C79">
        <f t="shared" si="14"/>
        <v>6</v>
      </c>
      <c r="E79">
        <f t="shared" si="20"/>
        <v>0</v>
      </c>
      <c r="F79">
        <f t="shared" si="15"/>
        <v>190</v>
      </c>
      <c r="H79">
        <f t="shared" si="21"/>
        <v>0</v>
      </c>
      <c r="I79">
        <f t="shared" si="16"/>
        <v>89</v>
      </c>
      <c r="J79">
        <f t="shared" si="17"/>
        <v>0</v>
      </c>
      <c r="K79">
        <f t="shared" si="18"/>
        <v>89</v>
      </c>
      <c r="M79">
        <f t="shared" si="19"/>
        <v>0</v>
      </c>
      <c r="S79">
        <f t="shared" si="13"/>
        <v>0</v>
      </c>
      <c r="T79">
        <f t="shared" si="12"/>
        <v>0</v>
      </c>
      <c r="U79">
        <f t="shared" si="12"/>
        <v>279</v>
      </c>
      <c r="V79">
        <f t="shared" si="12"/>
        <v>0</v>
      </c>
      <c r="W79">
        <f t="shared" si="12"/>
        <v>0</v>
      </c>
      <c r="X79">
        <f t="shared" si="12"/>
        <v>0</v>
      </c>
      <c r="Y79">
        <f t="shared" si="12"/>
        <v>0</v>
      </c>
      <c r="Z79">
        <f t="shared" si="12"/>
        <v>0</v>
      </c>
      <c r="AA79">
        <f t="shared" si="12"/>
        <v>0</v>
      </c>
      <c r="AB79">
        <f t="shared" si="12"/>
        <v>0</v>
      </c>
      <c r="AC79">
        <f t="shared" si="12"/>
        <v>0</v>
      </c>
      <c r="AD79">
        <f t="shared" si="12"/>
        <v>0</v>
      </c>
    </row>
    <row r="80" spans="1:30" x14ac:dyDescent="0.25">
      <c r="A80" s="1">
        <v>44640</v>
      </c>
      <c r="B80">
        <v>125</v>
      </c>
      <c r="C80">
        <f t="shared" si="14"/>
        <v>7</v>
      </c>
      <c r="E80">
        <f t="shared" si="20"/>
        <v>89</v>
      </c>
      <c r="F80">
        <f t="shared" si="15"/>
        <v>190</v>
      </c>
      <c r="H80">
        <f t="shared" si="21"/>
        <v>0</v>
      </c>
      <c r="I80">
        <f t="shared" si="16"/>
        <v>24</v>
      </c>
      <c r="J80">
        <f t="shared" si="17"/>
        <v>0</v>
      </c>
      <c r="K80">
        <f t="shared" si="18"/>
        <v>24</v>
      </c>
      <c r="M80">
        <f t="shared" si="19"/>
        <v>0</v>
      </c>
      <c r="S80">
        <f t="shared" si="13"/>
        <v>0</v>
      </c>
      <c r="T80">
        <f t="shared" si="12"/>
        <v>0</v>
      </c>
      <c r="U80">
        <f t="shared" si="12"/>
        <v>125</v>
      </c>
      <c r="V80">
        <f t="shared" si="12"/>
        <v>0</v>
      </c>
      <c r="W80">
        <f t="shared" si="12"/>
        <v>0</v>
      </c>
      <c r="X80">
        <f t="shared" si="12"/>
        <v>0</v>
      </c>
      <c r="Y80">
        <f t="shared" si="12"/>
        <v>0</v>
      </c>
      <c r="Z80">
        <f t="shared" si="12"/>
        <v>0</v>
      </c>
      <c r="AA80">
        <f t="shared" si="12"/>
        <v>0</v>
      </c>
      <c r="AB80">
        <f t="shared" si="12"/>
        <v>0</v>
      </c>
      <c r="AC80">
        <f t="shared" si="12"/>
        <v>0</v>
      </c>
      <c r="AD80">
        <f t="shared" si="12"/>
        <v>0</v>
      </c>
    </row>
    <row r="81" spans="1:30" x14ac:dyDescent="0.25">
      <c r="A81" s="1">
        <v>44641</v>
      </c>
      <c r="B81">
        <v>123</v>
      </c>
      <c r="C81">
        <f t="shared" si="14"/>
        <v>1</v>
      </c>
      <c r="E81">
        <f t="shared" si="20"/>
        <v>24</v>
      </c>
      <c r="F81">
        <f t="shared" si="15"/>
        <v>190</v>
      </c>
      <c r="H81">
        <f t="shared" si="21"/>
        <v>0</v>
      </c>
      <c r="I81">
        <f t="shared" si="16"/>
        <v>-43</v>
      </c>
      <c r="J81">
        <f t="shared" si="17"/>
        <v>43</v>
      </c>
      <c r="K81">
        <f t="shared" si="18"/>
        <v>0</v>
      </c>
      <c r="M81">
        <f t="shared" si="19"/>
        <v>1</v>
      </c>
      <c r="S81">
        <f t="shared" si="13"/>
        <v>0</v>
      </c>
      <c r="T81">
        <f t="shared" si="12"/>
        <v>0</v>
      </c>
      <c r="U81">
        <f t="shared" si="12"/>
        <v>123</v>
      </c>
      <c r="V81">
        <f t="shared" si="12"/>
        <v>0</v>
      </c>
      <c r="W81">
        <f t="shared" si="12"/>
        <v>0</v>
      </c>
      <c r="X81">
        <f t="shared" si="12"/>
        <v>0</v>
      </c>
      <c r="Y81">
        <f t="shared" si="12"/>
        <v>0</v>
      </c>
      <c r="Z81">
        <f t="shared" si="12"/>
        <v>0</v>
      </c>
      <c r="AA81">
        <f t="shared" si="12"/>
        <v>0</v>
      </c>
      <c r="AB81">
        <f t="shared" si="12"/>
        <v>0</v>
      </c>
      <c r="AC81">
        <f t="shared" si="12"/>
        <v>0</v>
      </c>
      <c r="AD81">
        <f t="shared" si="12"/>
        <v>0</v>
      </c>
    </row>
    <row r="82" spans="1:30" x14ac:dyDescent="0.25">
      <c r="A82" s="1">
        <v>44642</v>
      </c>
      <c r="B82">
        <v>108</v>
      </c>
      <c r="C82">
        <f t="shared" si="14"/>
        <v>2</v>
      </c>
      <c r="E82">
        <f t="shared" si="20"/>
        <v>0</v>
      </c>
      <c r="F82">
        <f t="shared" si="15"/>
        <v>190</v>
      </c>
      <c r="H82">
        <f t="shared" si="21"/>
        <v>0</v>
      </c>
      <c r="I82">
        <f t="shared" si="16"/>
        <v>-82</v>
      </c>
      <c r="J82">
        <f t="shared" si="17"/>
        <v>82</v>
      </c>
      <c r="K82">
        <f t="shared" si="18"/>
        <v>0</v>
      </c>
      <c r="M82">
        <f t="shared" si="19"/>
        <v>1</v>
      </c>
      <c r="S82">
        <f t="shared" si="13"/>
        <v>0</v>
      </c>
      <c r="T82">
        <f t="shared" si="12"/>
        <v>0</v>
      </c>
      <c r="U82">
        <f t="shared" si="12"/>
        <v>108</v>
      </c>
      <c r="V82">
        <f t="shared" si="12"/>
        <v>0</v>
      </c>
      <c r="W82">
        <f t="shared" si="12"/>
        <v>0</v>
      </c>
      <c r="X82">
        <f t="shared" ref="T82:AD105" si="22">IF(MONTH($A82)=X$1,$B82,0)</f>
        <v>0</v>
      </c>
      <c r="Y82">
        <f t="shared" si="22"/>
        <v>0</v>
      </c>
      <c r="Z82">
        <f t="shared" si="22"/>
        <v>0</v>
      </c>
      <c r="AA82">
        <f t="shared" si="22"/>
        <v>0</v>
      </c>
      <c r="AB82">
        <f t="shared" si="22"/>
        <v>0</v>
      </c>
      <c r="AC82">
        <f t="shared" si="22"/>
        <v>0</v>
      </c>
      <c r="AD82">
        <f t="shared" si="22"/>
        <v>0</v>
      </c>
    </row>
    <row r="83" spans="1:30" x14ac:dyDescent="0.25">
      <c r="A83" s="1">
        <v>44643</v>
      </c>
      <c r="B83">
        <v>0</v>
      </c>
      <c r="C83">
        <f t="shared" si="14"/>
        <v>3</v>
      </c>
      <c r="E83">
        <f t="shared" si="20"/>
        <v>0</v>
      </c>
      <c r="F83">
        <f t="shared" si="15"/>
        <v>260</v>
      </c>
      <c r="H83">
        <f t="shared" si="21"/>
        <v>0</v>
      </c>
      <c r="I83">
        <f t="shared" si="16"/>
        <v>-260</v>
      </c>
      <c r="J83">
        <f t="shared" si="17"/>
        <v>260</v>
      </c>
      <c r="K83">
        <f t="shared" si="18"/>
        <v>0</v>
      </c>
      <c r="M83">
        <f t="shared" si="19"/>
        <v>1</v>
      </c>
      <c r="S83">
        <f t="shared" si="13"/>
        <v>0</v>
      </c>
      <c r="T83">
        <f t="shared" si="22"/>
        <v>0</v>
      </c>
      <c r="U83">
        <f t="shared" si="22"/>
        <v>0</v>
      </c>
      <c r="V83">
        <f t="shared" si="22"/>
        <v>0</v>
      </c>
      <c r="W83">
        <f t="shared" si="22"/>
        <v>0</v>
      </c>
      <c r="X83">
        <f t="shared" si="22"/>
        <v>0</v>
      </c>
      <c r="Y83">
        <f t="shared" si="22"/>
        <v>0</v>
      </c>
      <c r="Z83">
        <f t="shared" si="22"/>
        <v>0</v>
      </c>
      <c r="AA83">
        <f t="shared" si="22"/>
        <v>0</v>
      </c>
      <c r="AB83">
        <f t="shared" si="22"/>
        <v>0</v>
      </c>
      <c r="AC83">
        <f t="shared" si="22"/>
        <v>0</v>
      </c>
      <c r="AD83">
        <f t="shared" si="22"/>
        <v>0</v>
      </c>
    </row>
    <row r="84" spans="1:30" x14ac:dyDescent="0.25">
      <c r="A84" s="1">
        <v>44644</v>
      </c>
      <c r="B84">
        <v>0</v>
      </c>
      <c r="C84">
        <f t="shared" si="14"/>
        <v>4</v>
      </c>
      <c r="E84">
        <f t="shared" si="20"/>
        <v>0</v>
      </c>
      <c r="F84">
        <f t="shared" si="15"/>
        <v>190</v>
      </c>
      <c r="H84">
        <f t="shared" si="21"/>
        <v>1</v>
      </c>
      <c r="I84">
        <f t="shared" si="16"/>
        <v>-190</v>
      </c>
      <c r="J84">
        <f t="shared" si="17"/>
        <v>190</v>
      </c>
      <c r="K84">
        <f t="shared" si="18"/>
        <v>0</v>
      </c>
      <c r="M84">
        <f t="shared" si="19"/>
        <v>1</v>
      </c>
      <c r="S84">
        <f t="shared" si="13"/>
        <v>0</v>
      </c>
      <c r="T84">
        <f t="shared" si="22"/>
        <v>0</v>
      </c>
      <c r="U84">
        <f t="shared" si="22"/>
        <v>0</v>
      </c>
      <c r="V84">
        <f t="shared" si="22"/>
        <v>0</v>
      </c>
      <c r="W84">
        <f t="shared" si="22"/>
        <v>0</v>
      </c>
      <c r="X84">
        <f t="shared" si="22"/>
        <v>0</v>
      </c>
      <c r="Y84">
        <f t="shared" si="22"/>
        <v>0</v>
      </c>
      <c r="Z84">
        <f t="shared" si="22"/>
        <v>0</v>
      </c>
      <c r="AA84">
        <f t="shared" si="22"/>
        <v>0</v>
      </c>
      <c r="AB84">
        <f t="shared" si="22"/>
        <v>0</v>
      </c>
      <c r="AC84">
        <f t="shared" si="22"/>
        <v>0</v>
      </c>
      <c r="AD84">
        <f t="shared" si="22"/>
        <v>0</v>
      </c>
    </row>
    <row r="85" spans="1:30" x14ac:dyDescent="0.25">
      <c r="A85" s="1">
        <v>44645</v>
      </c>
      <c r="B85">
        <v>0</v>
      </c>
      <c r="C85">
        <f t="shared" si="14"/>
        <v>5</v>
      </c>
      <c r="E85">
        <f t="shared" si="20"/>
        <v>0</v>
      </c>
      <c r="F85">
        <f t="shared" si="15"/>
        <v>190</v>
      </c>
      <c r="H85">
        <f t="shared" si="21"/>
        <v>2</v>
      </c>
      <c r="I85">
        <f t="shared" si="16"/>
        <v>-190</v>
      </c>
      <c r="J85">
        <f t="shared" si="17"/>
        <v>190</v>
      </c>
      <c r="K85">
        <f t="shared" si="18"/>
        <v>0</v>
      </c>
      <c r="M85">
        <f t="shared" si="19"/>
        <v>1</v>
      </c>
      <c r="S85">
        <f t="shared" si="13"/>
        <v>0</v>
      </c>
      <c r="T85">
        <f t="shared" si="22"/>
        <v>0</v>
      </c>
      <c r="U85">
        <f t="shared" si="22"/>
        <v>0</v>
      </c>
      <c r="V85">
        <f t="shared" si="22"/>
        <v>0</v>
      </c>
      <c r="W85">
        <f t="shared" si="22"/>
        <v>0</v>
      </c>
      <c r="X85">
        <f t="shared" si="22"/>
        <v>0</v>
      </c>
      <c r="Y85">
        <f t="shared" si="22"/>
        <v>0</v>
      </c>
      <c r="Z85">
        <f t="shared" si="22"/>
        <v>0</v>
      </c>
      <c r="AA85">
        <f t="shared" si="22"/>
        <v>0</v>
      </c>
      <c r="AB85">
        <f t="shared" si="22"/>
        <v>0</v>
      </c>
      <c r="AC85">
        <f t="shared" si="22"/>
        <v>0</v>
      </c>
      <c r="AD85">
        <f t="shared" si="22"/>
        <v>0</v>
      </c>
    </row>
    <row r="86" spans="1:30" x14ac:dyDescent="0.25">
      <c r="A86" s="1">
        <v>44646</v>
      </c>
      <c r="B86">
        <v>0</v>
      </c>
      <c r="C86">
        <f t="shared" si="14"/>
        <v>6</v>
      </c>
      <c r="E86">
        <f t="shared" si="20"/>
        <v>0</v>
      </c>
      <c r="F86">
        <f t="shared" si="15"/>
        <v>190</v>
      </c>
      <c r="H86">
        <f t="shared" si="21"/>
        <v>3</v>
      </c>
      <c r="I86">
        <f t="shared" si="16"/>
        <v>-190</v>
      </c>
      <c r="J86">
        <f t="shared" si="17"/>
        <v>190</v>
      </c>
      <c r="K86">
        <f t="shared" si="18"/>
        <v>0</v>
      </c>
      <c r="M86">
        <f t="shared" si="19"/>
        <v>1</v>
      </c>
      <c r="S86">
        <f t="shared" si="13"/>
        <v>0</v>
      </c>
      <c r="T86">
        <f t="shared" si="22"/>
        <v>0</v>
      </c>
      <c r="U86">
        <f t="shared" si="22"/>
        <v>0</v>
      </c>
      <c r="V86">
        <f t="shared" si="22"/>
        <v>0</v>
      </c>
      <c r="W86">
        <f t="shared" si="22"/>
        <v>0</v>
      </c>
      <c r="X86">
        <f t="shared" si="22"/>
        <v>0</v>
      </c>
      <c r="Y86">
        <f t="shared" si="22"/>
        <v>0</v>
      </c>
      <c r="Z86">
        <f t="shared" si="22"/>
        <v>0</v>
      </c>
      <c r="AA86">
        <f t="shared" si="22"/>
        <v>0</v>
      </c>
      <c r="AB86">
        <f t="shared" si="22"/>
        <v>0</v>
      </c>
      <c r="AC86">
        <f t="shared" si="22"/>
        <v>0</v>
      </c>
      <c r="AD86">
        <f t="shared" si="22"/>
        <v>0</v>
      </c>
    </row>
    <row r="87" spans="1:30" x14ac:dyDescent="0.25">
      <c r="A87" s="1">
        <v>44647</v>
      </c>
      <c r="B87">
        <v>0</v>
      </c>
      <c r="C87">
        <f t="shared" si="14"/>
        <v>7</v>
      </c>
      <c r="E87">
        <f t="shared" si="20"/>
        <v>0</v>
      </c>
      <c r="F87">
        <f t="shared" si="15"/>
        <v>190</v>
      </c>
      <c r="H87">
        <f t="shared" si="21"/>
        <v>4</v>
      </c>
      <c r="I87">
        <f t="shared" si="16"/>
        <v>-190</v>
      </c>
      <c r="J87">
        <f t="shared" si="17"/>
        <v>190</v>
      </c>
      <c r="K87">
        <f t="shared" si="18"/>
        <v>0</v>
      </c>
      <c r="M87">
        <f t="shared" si="19"/>
        <v>1</v>
      </c>
      <c r="S87">
        <f t="shared" si="13"/>
        <v>0</v>
      </c>
      <c r="T87">
        <f t="shared" si="22"/>
        <v>0</v>
      </c>
      <c r="U87">
        <f t="shared" si="22"/>
        <v>0</v>
      </c>
      <c r="V87">
        <f t="shared" si="22"/>
        <v>0</v>
      </c>
      <c r="W87">
        <f t="shared" si="22"/>
        <v>0</v>
      </c>
      <c r="X87">
        <f t="shared" si="22"/>
        <v>0</v>
      </c>
      <c r="Y87">
        <f t="shared" si="22"/>
        <v>0</v>
      </c>
      <c r="Z87">
        <f t="shared" si="22"/>
        <v>0</v>
      </c>
      <c r="AA87">
        <f t="shared" si="22"/>
        <v>0</v>
      </c>
      <c r="AB87">
        <f t="shared" si="22"/>
        <v>0</v>
      </c>
      <c r="AC87">
        <f t="shared" si="22"/>
        <v>0</v>
      </c>
      <c r="AD87">
        <f t="shared" si="22"/>
        <v>0</v>
      </c>
    </row>
    <row r="88" spans="1:30" x14ac:dyDescent="0.25">
      <c r="A88" s="1">
        <v>44648</v>
      </c>
      <c r="B88">
        <v>0</v>
      </c>
      <c r="C88">
        <f t="shared" si="14"/>
        <v>1</v>
      </c>
      <c r="E88">
        <f t="shared" si="20"/>
        <v>0</v>
      </c>
      <c r="F88">
        <f t="shared" si="15"/>
        <v>190</v>
      </c>
      <c r="H88">
        <f t="shared" si="21"/>
        <v>5</v>
      </c>
      <c r="I88">
        <f t="shared" si="16"/>
        <v>-190</v>
      </c>
      <c r="J88">
        <f t="shared" si="17"/>
        <v>190</v>
      </c>
      <c r="K88">
        <f t="shared" si="18"/>
        <v>0</v>
      </c>
      <c r="M88">
        <f t="shared" si="19"/>
        <v>1</v>
      </c>
      <c r="S88">
        <f t="shared" si="13"/>
        <v>0</v>
      </c>
      <c r="T88">
        <f t="shared" si="22"/>
        <v>0</v>
      </c>
      <c r="U88">
        <f t="shared" si="22"/>
        <v>0</v>
      </c>
      <c r="V88">
        <f t="shared" si="22"/>
        <v>0</v>
      </c>
      <c r="W88">
        <f t="shared" si="22"/>
        <v>0</v>
      </c>
      <c r="X88">
        <f t="shared" si="22"/>
        <v>0</v>
      </c>
      <c r="Y88">
        <f t="shared" si="22"/>
        <v>0</v>
      </c>
      <c r="Z88">
        <f t="shared" si="22"/>
        <v>0</v>
      </c>
      <c r="AA88">
        <f t="shared" si="22"/>
        <v>0</v>
      </c>
      <c r="AB88">
        <f t="shared" si="22"/>
        <v>0</v>
      </c>
      <c r="AC88">
        <f t="shared" si="22"/>
        <v>0</v>
      </c>
      <c r="AD88">
        <f t="shared" si="22"/>
        <v>0</v>
      </c>
    </row>
    <row r="89" spans="1:30" x14ac:dyDescent="0.25">
      <c r="A89" s="1">
        <v>44649</v>
      </c>
      <c r="B89">
        <v>0</v>
      </c>
      <c r="C89">
        <f t="shared" si="14"/>
        <v>2</v>
      </c>
      <c r="E89">
        <f t="shared" si="20"/>
        <v>0</v>
      </c>
      <c r="F89">
        <f t="shared" si="15"/>
        <v>190</v>
      </c>
      <c r="H89">
        <f t="shared" si="21"/>
        <v>6</v>
      </c>
      <c r="I89">
        <f t="shared" si="16"/>
        <v>-190</v>
      </c>
      <c r="J89">
        <f t="shared" si="17"/>
        <v>190</v>
      </c>
      <c r="K89">
        <f t="shared" si="18"/>
        <v>0</v>
      </c>
      <c r="M89">
        <f t="shared" si="19"/>
        <v>1</v>
      </c>
      <c r="S89">
        <f t="shared" si="13"/>
        <v>0</v>
      </c>
      <c r="T89">
        <f t="shared" si="22"/>
        <v>0</v>
      </c>
      <c r="U89">
        <f t="shared" si="22"/>
        <v>0</v>
      </c>
      <c r="V89">
        <f t="shared" si="22"/>
        <v>0</v>
      </c>
      <c r="W89">
        <f t="shared" si="22"/>
        <v>0</v>
      </c>
      <c r="X89">
        <f t="shared" si="22"/>
        <v>0</v>
      </c>
      <c r="Y89">
        <f t="shared" si="22"/>
        <v>0</v>
      </c>
      <c r="Z89">
        <f t="shared" si="22"/>
        <v>0</v>
      </c>
      <c r="AA89">
        <f t="shared" si="22"/>
        <v>0</v>
      </c>
      <c r="AB89">
        <f t="shared" si="22"/>
        <v>0</v>
      </c>
      <c r="AC89">
        <f t="shared" si="22"/>
        <v>0</v>
      </c>
      <c r="AD89">
        <f t="shared" si="22"/>
        <v>0</v>
      </c>
    </row>
    <row r="90" spans="1:30" x14ac:dyDescent="0.25">
      <c r="A90" s="1">
        <v>44650</v>
      </c>
      <c r="B90">
        <v>0</v>
      </c>
      <c r="C90">
        <f t="shared" si="14"/>
        <v>3</v>
      </c>
      <c r="E90">
        <f t="shared" si="20"/>
        <v>0</v>
      </c>
      <c r="F90">
        <f t="shared" si="15"/>
        <v>260</v>
      </c>
      <c r="H90">
        <f t="shared" si="21"/>
        <v>7</v>
      </c>
      <c r="I90">
        <f t="shared" si="16"/>
        <v>-260</v>
      </c>
      <c r="J90">
        <f t="shared" si="17"/>
        <v>260</v>
      </c>
      <c r="K90">
        <f t="shared" si="18"/>
        <v>0</v>
      </c>
      <c r="M90">
        <f t="shared" si="19"/>
        <v>1</v>
      </c>
      <c r="S90">
        <f t="shared" si="13"/>
        <v>0</v>
      </c>
      <c r="T90">
        <f t="shared" si="22"/>
        <v>0</v>
      </c>
      <c r="U90">
        <f t="shared" si="22"/>
        <v>0</v>
      </c>
      <c r="V90">
        <f t="shared" si="22"/>
        <v>0</v>
      </c>
      <c r="W90">
        <f t="shared" si="22"/>
        <v>0</v>
      </c>
      <c r="X90">
        <f t="shared" si="22"/>
        <v>0</v>
      </c>
      <c r="Y90">
        <f t="shared" si="22"/>
        <v>0</v>
      </c>
      <c r="Z90">
        <f t="shared" si="22"/>
        <v>0</v>
      </c>
      <c r="AA90">
        <f t="shared" si="22"/>
        <v>0</v>
      </c>
      <c r="AB90">
        <f t="shared" si="22"/>
        <v>0</v>
      </c>
      <c r="AC90">
        <f t="shared" si="22"/>
        <v>0</v>
      </c>
      <c r="AD90">
        <f t="shared" si="22"/>
        <v>0</v>
      </c>
    </row>
    <row r="91" spans="1:30" x14ac:dyDescent="0.25">
      <c r="A91" s="1">
        <v>44651</v>
      </c>
      <c r="B91">
        <v>207</v>
      </c>
      <c r="C91">
        <f t="shared" si="14"/>
        <v>4</v>
      </c>
      <c r="E91">
        <f t="shared" si="20"/>
        <v>0</v>
      </c>
      <c r="F91">
        <f t="shared" si="15"/>
        <v>190</v>
      </c>
      <c r="H91">
        <f t="shared" si="21"/>
        <v>8</v>
      </c>
      <c r="I91">
        <f t="shared" si="16"/>
        <v>17</v>
      </c>
      <c r="J91">
        <f t="shared" si="17"/>
        <v>0</v>
      </c>
      <c r="K91">
        <f t="shared" si="18"/>
        <v>17</v>
      </c>
      <c r="M91">
        <f t="shared" si="19"/>
        <v>0</v>
      </c>
      <c r="S91">
        <f t="shared" si="13"/>
        <v>0</v>
      </c>
      <c r="T91">
        <f t="shared" si="22"/>
        <v>0</v>
      </c>
      <c r="U91">
        <f t="shared" si="22"/>
        <v>207</v>
      </c>
      <c r="V91">
        <f t="shared" si="22"/>
        <v>0</v>
      </c>
      <c r="W91">
        <f t="shared" si="22"/>
        <v>0</v>
      </c>
      <c r="X91">
        <f t="shared" si="22"/>
        <v>0</v>
      </c>
      <c r="Y91">
        <f t="shared" si="22"/>
        <v>0</v>
      </c>
      <c r="Z91">
        <f t="shared" si="22"/>
        <v>0</v>
      </c>
      <c r="AA91">
        <f t="shared" si="22"/>
        <v>0</v>
      </c>
      <c r="AB91">
        <f t="shared" si="22"/>
        <v>0</v>
      </c>
      <c r="AC91">
        <f t="shared" si="22"/>
        <v>0</v>
      </c>
      <c r="AD91">
        <f t="shared" si="22"/>
        <v>0</v>
      </c>
    </row>
    <row r="92" spans="1:30" x14ac:dyDescent="0.25">
      <c r="A92" s="2">
        <v>44652</v>
      </c>
      <c r="B92" s="3">
        <v>1299</v>
      </c>
      <c r="C92" s="3">
        <f t="shared" si="14"/>
        <v>5</v>
      </c>
      <c r="D92" s="3"/>
      <c r="E92">
        <f t="shared" si="20"/>
        <v>17</v>
      </c>
      <c r="F92" s="3">
        <f t="shared" si="15"/>
        <v>190</v>
      </c>
      <c r="G92">
        <f>IF(AND(MOD(H92,5)=0,H92&gt;0),300,0)</f>
        <v>0</v>
      </c>
      <c r="H92">
        <f t="shared" si="21"/>
        <v>0</v>
      </c>
      <c r="I92">
        <f t="shared" si="16"/>
        <v>1126</v>
      </c>
      <c r="J92">
        <f t="shared" si="17"/>
        <v>0</v>
      </c>
      <c r="K92">
        <f t="shared" si="18"/>
        <v>1126</v>
      </c>
      <c r="M92">
        <f t="shared" si="19"/>
        <v>0</v>
      </c>
      <c r="S92">
        <f t="shared" si="13"/>
        <v>0</v>
      </c>
      <c r="T92">
        <f t="shared" si="22"/>
        <v>0</v>
      </c>
      <c r="U92">
        <f t="shared" si="22"/>
        <v>0</v>
      </c>
      <c r="V92">
        <f t="shared" si="22"/>
        <v>1299</v>
      </c>
      <c r="W92">
        <f t="shared" si="22"/>
        <v>0</v>
      </c>
      <c r="X92">
        <f t="shared" si="22"/>
        <v>0</v>
      </c>
      <c r="Y92">
        <f t="shared" si="22"/>
        <v>0</v>
      </c>
      <c r="Z92">
        <f t="shared" si="22"/>
        <v>0</v>
      </c>
      <c r="AA92">
        <f t="shared" si="22"/>
        <v>0</v>
      </c>
      <c r="AB92">
        <f t="shared" si="22"/>
        <v>0</v>
      </c>
      <c r="AC92">
        <f t="shared" si="22"/>
        <v>0</v>
      </c>
      <c r="AD92">
        <f t="shared" si="22"/>
        <v>0</v>
      </c>
    </row>
    <row r="93" spans="1:30" x14ac:dyDescent="0.25">
      <c r="A93" s="2">
        <v>44653</v>
      </c>
      <c r="B93" s="3">
        <v>218</v>
      </c>
      <c r="C93" s="3">
        <f t="shared" si="14"/>
        <v>6</v>
      </c>
      <c r="D93" s="3"/>
      <c r="E93">
        <f t="shared" si="20"/>
        <v>1126</v>
      </c>
      <c r="F93" s="3">
        <f t="shared" si="15"/>
        <v>190</v>
      </c>
      <c r="G93">
        <f t="shared" ref="G93:G156" si="23">IF(AND(MOD(H93,5)=0,H93&gt;0),300,0)</f>
        <v>0</v>
      </c>
      <c r="H93">
        <f t="shared" si="21"/>
        <v>0</v>
      </c>
      <c r="I93">
        <f t="shared" si="16"/>
        <v>1154</v>
      </c>
      <c r="J93">
        <f t="shared" si="17"/>
        <v>0</v>
      </c>
      <c r="K93">
        <f t="shared" si="18"/>
        <v>1154</v>
      </c>
      <c r="M93">
        <f t="shared" si="19"/>
        <v>0</v>
      </c>
      <c r="S93">
        <f t="shared" si="13"/>
        <v>0</v>
      </c>
      <c r="T93">
        <f t="shared" si="22"/>
        <v>0</v>
      </c>
      <c r="U93">
        <f t="shared" si="22"/>
        <v>0</v>
      </c>
      <c r="V93">
        <f t="shared" si="22"/>
        <v>218</v>
      </c>
      <c r="W93">
        <f t="shared" si="22"/>
        <v>0</v>
      </c>
      <c r="X93">
        <f t="shared" si="22"/>
        <v>0</v>
      </c>
      <c r="Y93">
        <f t="shared" si="22"/>
        <v>0</v>
      </c>
      <c r="Z93">
        <f t="shared" si="22"/>
        <v>0</v>
      </c>
      <c r="AA93">
        <f t="shared" si="22"/>
        <v>0</v>
      </c>
      <c r="AB93">
        <f t="shared" si="22"/>
        <v>0</v>
      </c>
      <c r="AC93">
        <f t="shared" si="22"/>
        <v>0</v>
      </c>
      <c r="AD93">
        <f t="shared" si="22"/>
        <v>0</v>
      </c>
    </row>
    <row r="94" spans="1:30" x14ac:dyDescent="0.25">
      <c r="A94" s="2">
        <v>44654</v>
      </c>
      <c r="B94" s="3">
        <v>0</v>
      </c>
      <c r="C94" s="3">
        <f t="shared" si="14"/>
        <v>7</v>
      </c>
      <c r="D94" s="3"/>
      <c r="E94">
        <f t="shared" si="20"/>
        <v>1154</v>
      </c>
      <c r="F94" s="3">
        <f t="shared" si="15"/>
        <v>190</v>
      </c>
      <c r="G94">
        <f t="shared" si="23"/>
        <v>0</v>
      </c>
      <c r="H94">
        <f t="shared" si="21"/>
        <v>0</v>
      </c>
      <c r="I94">
        <f t="shared" si="16"/>
        <v>964</v>
      </c>
      <c r="J94">
        <f t="shared" si="17"/>
        <v>0</v>
      </c>
      <c r="K94">
        <f t="shared" si="18"/>
        <v>964</v>
      </c>
      <c r="M94">
        <f t="shared" si="19"/>
        <v>0</v>
      </c>
      <c r="S94">
        <f t="shared" si="13"/>
        <v>0</v>
      </c>
      <c r="T94">
        <f t="shared" si="22"/>
        <v>0</v>
      </c>
      <c r="U94">
        <f t="shared" si="22"/>
        <v>0</v>
      </c>
      <c r="V94">
        <f t="shared" si="22"/>
        <v>0</v>
      </c>
      <c r="W94">
        <f t="shared" si="22"/>
        <v>0</v>
      </c>
      <c r="X94">
        <f t="shared" si="22"/>
        <v>0</v>
      </c>
      <c r="Y94">
        <f t="shared" si="22"/>
        <v>0</v>
      </c>
      <c r="Z94">
        <f t="shared" si="22"/>
        <v>0</v>
      </c>
      <c r="AA94">
        <f t="shared" si="22"/>
        <v>0</v>
      </c>
      <c r="AB94">
        <f t="shared" si="22"/>
        <v>0</v>
      </c>
      <c r="AC94">
        <f t="shared" si="22"/>
        <v>0</v>
      </c>
      <c r="AD94">
        <f t="shared" si="22"/>
        <v>0</v>
      </c>
    </row>
    <row r="95" spans="1:30" x14ac:dyDescent="0.25">
      <c r="A95" s="2">
        <v>44655</v>
      </c>
      <c r="B95" s="3">
        <v>0</v>
      </c>
      <c r="C95" s="3">
        <f t="shared" si="14"/>
        <v>1</v>
      </c>
      <c r="D95" s="3"/>
      <c r="E95">
        <f t="shared" si="20"/>
        <v>964</v>
      </c>
      <c r="F95" s="3">
        <f t="shared" si="15"/>
        <v>190</v>
      </c>
      <c r="G95">
        <f t="shared" si="23"/>
        <v>0</v>
      </c>
      <c r="H95">
        <f t="shared" si="21"/>
        <v>1</v>
      </c>
      <c r="I95">
        <f t="shared" si="16"/>
        <v>774</v>
      </c>
      <c r="J95">
        <f t="shared" si="17"/>
        <v>0</v>
      </c>
      <c r="K95">
        <f t="shared" si="18"/>
        <v>774</v>
      </c>
      <c r="M95">
        <f t="shared" si="19"/>
        <v>0</v>
      </c>
      <c r="S95">
        <f t="shared" si="13"/>
        <v>0</v>
      </c>
      <c r="T95">
        <f t="shared" si="22"/>
        <v>0</v>
      </c>
      <c r="U95">
        <f t="shared" si="22"/>
        <v>0</v>
      </c>
      <c r="V95">
        <f t="shared" si="22"/>
        <v>0</v>
      </c>
      <c r="W95">
        <f t="shared" si="22"/>
        <v>0</v>
      </c>
      <c r="X95">
        <f t="shared" si="22"/>
        <v>0</v>
      </c>
      <c r="Y95">
        <f t="shared" si="22"/>
        <v>0</v>
      </c>
      <c r="Z95">
        <f t="shared" si="22"/>
        <v>0</v>
      </c>
      <c r="AA95">
        <f t="shared" si="22"/>
        <v>0</v>
      </c>
      <c r="AB95">
        <f t="shared" si="22"/>
        <v>0</v>
      </c>
      <c r="AC95">
        <f t="shared" si="22"/>
        <v>0</v>
      </c>
      <c r="AD95">
        <f t="shared" si="22"/>
        <v>0</v>
      </c>
    </row>
    <row r="96" spans="1:30" x14ac:dyDescent="0.25">
      <c r="A96" s="2">
        <v>44656</v>
      </c>
      <c r="B96" s="3">
        <v>0</v>
      </c>
      <c r="C96" s="3">
        <f t="shared" si="14"/>
        <v>2</v>
      </c>
      <c r="D96" s="3"/>
      <c r="E96">
        <f t="shared" si="20"/>
        <v>774</v>
      </c>
      <c r="F96" s="3">
        <f t="shared" si="15"/>
        <v>190</v>
      </c>
      <c r="G96">
        <f t="shared" si="23"/>
        <v>0</v>
      </c>
      <c r="H96">
        <f t="shared" si="21"/>
        <v>2</v>
      </c>
      <c r="I96">
        <f t="shared" si="16"/>
        <v>584</v>
      </c>
      <c r="J96">
        <f t="shared" si="17"/>
        <v>0</v>
      </c>
      <c r="K96">
        <f t="shared" si="18"/>
        <v>584</v>
      </c>
      <c r="M96">
        <f t="shared" si="19"/>
        <v>0</v>
      </c>
      <c r="S96">
        <f t="shared" si="13"/>
        <v>0</v>
      </c>
      <c r="T96">
        <f t="shared" si="22"/>
        <v>0</v>
      </c>
      <c r="U96">
        <f t="shared" si="22"/>
        <v>0</v>
      </c>
      <c r="V96">
        <f t="shared" si="22"/>
        <v>0</v>
      </c>
      <c r="W96">
        <f t="shared" si="22"/>
        <v>0</v>
      </c>
      <c r="X96">
        <f t="shared" si="22"/>
        <v>0</v>
      </c>
      <c r="Y96">
        <f t="shared" si="22"/>
        <v>0</v>
      </c>
      <c r="Z96">
        <f t="shared" si="22"/>
        <v>0</v>
      </c>
      <c r="AA96">
        <f t="shared" si="22"/>
        <v>0</v>
      </c>
      <c r="AB96">
        <f t="shared" si="22"/>
        <v>0</v>
      </c>
      <c r="AC96">
        <f t="shared" si="22"/>
        <v>0</v>
      </c>
      <c r="AD96">
        <f t="shared" si="22"/>
        <v>0</v>
      </c>
    </row>
    <row r="97" spans="1:30" x14ac:dyDescent="0.25">
      <c r="A97" s="2">
        <v>44657</v>
      </c>
      <c r="B97" s="3">
        <v>220</v>
      </c>
      <c r="C97" s="3">
        <f t="shared" si="14"/>
        <v>3</v>
      </c>
      <c r="D97" s="3"/>
      <c r="E97">
        <f t="shared" si="20"/>
        <v>584</v>
      </c>
      <c r="F97" s="3">
        <f t="shared" si="15"/>
        <v>260</v>
      </c>
      <c r="G97">
        <f t="shared" si="23"/>
        <v>0</v>
      </c>
      <c r="H97">
        <f t="shared" si="21"/>
        <v>3</v>
      </c>
      <c r="I97">
        <f t="shared" si="16"/>
        <v>544</v>
      </c>
      <c r="J97">
        <f t="shared" si="17"/>
        <v>0</v>
      </c>
      <c r="K97">
        <f t="shared" si="18"/>
        <v>544</v>
      </c>
      <c r="M97">
        <f t="shared" si="19"/>
        <v>0</v>
      </c>
      <c r="S97">
        <f t="shared" si="13"/>
        <v>0</v>
      </c>
      <c r="T97">
        <f t="shared" si="22"/>
        <v>0</v>
      </c>
      <c r="U97">
        <f t="shared" si="22"/>
        <v>0</v>
      </c>
      <c r="V97">
        <f t="shared" si="22"/>
        <v>220</v>
      </c>
      <c r="W97">
        <f t="shared" si="22"/>
        <v>0</v>
      </c>
      <c r="X97">
        <f t="shared" si="22"/>
        <v>0</v>
      </c>
      <c r="Y97">
        <f t="shared" si="22"/>
        <v>0</v>
      </c>
      <c r="Z97">
        <f t="shared" si="22"/>
        <v>0</v>
      </c>
      <c r="AA97">
        <f t="shared" si="22"/>
        <v>0</v>
      </c>
      <c r="AB97">
        <f t="shared" si="22"/>
        <v>0</v>
      </c>
      <c r="AC97">
        <f t="shared" si="22"/>
        <v>0</v>
      </c>
      <c r="AD97">
        <f t="shared" si="22"/>
        <v>0</v>
      </c>
    </row>
    <row r="98" spans="1:30" x14ac:dyDescent="0.25">
      <c r="A98" s="2">
        <v>44658</v>
      </c>
      <c r="B98" s="3">
        <v>72</v>
      </c>
      <c r="C98" s="3">
        <f t="shared" si="14"/>
        <v>4</v>
      </c>
      <c r="D98" s="3"/>
      <c r="E98">
        <f t="shared" si="20"/>
        <v>544</v>
      </c>
      <c r="F98" s="3">
        <f t="shared" si="15"/>
        <v>190</v>
      </c>
      <c r="G98">
        <f t="shared" si="23"/>
        <v>0</v>
      </c>
      <c r="H98">
        <f t="shared" si="21"/>
        <v>0</v>
      </c>
      <c r="I98">
        <f t="shared" si="16"/>
        <v>426</v>
      </c>
      <c r="J98">
        <f t="shared" si="17"/>
        <v>0</v>
      </c>
      <c r="K98">
        <f t="shared" si="18"/>
        <v>426</v>
      </c>
      <c r="M98">
        <f t="shared" si="19"/>
        <v>0</v>
      </c>
      <c r="S98">
        <f t="shared" si="13"/>
        <v>0</v>
      </c>
      <c r="T98">
        <f t="shared" si="22"/>
        <v>0</v>
      </c>
      <c r="U98">
        <f t="shared" si="22"/>
        <v>0</v>
      </c>
      <c r="V98">
        <f t="shared" si="22"/>
        <v>72</v>
      </c>
      <c r="W98">
        <f t="shared" si="22"/>
        <v>0</v>
      </c>
      <c r="X98">
        <f t="shared" si="22"/>
        <v>0</v>
      </c>
      <c r="Y98">
        <f t="shared" si="22"/>
        <v>0</v>
      </c>
      <c r="Z98">
        <f t="shared" si="22"/>
        <v>0</v>
      </c>
      <c r="AA98">
        <f t="shared" si="22"/>
        <v>0</v>
      </c>
      <c r="AB98">
        <f t="shared" si="22"/>
        <v>0</v>
      </c>
      <c r="AC98">
        <f t="shared" si="22"/>
        <v>0</v>
      </c>
      <c r="AD98">
        <f t="shared" si="22"/>
        <v>0</v>
      </c>
    </row>
    <row r="99" spans="1:30" x14ac:dyDescent="0.25">
      <c r="A99" s="2">
        <v>44659</v>
      </c>
      <c r="B99" s="3">
        <v>0</v>
      </c>
      <c r="C99" s="3">
        <f t="shared" si="14"/>
        <v>5</v>
      </c>
      <c r="D99" s="3"/>
      <c r="E99">
        <f t="shared" si="20"/>
        <v>426</v>
      </c>
      <c r="F99" s="3">
        <f t="shared" si="15"/>
        <v>190</v>
      </c>
      <c r="G99">
        <f t="shared" si="23"/>
        <v>0</v>
      </c>
      <c r="H99">
        <f t="shared" si="21"/>
        <v>0</v>
      </c>
      <c r="I99">
        <f t="shared" si="16"/>
        <v>236</v>
      </c>
      <c r="J99">
        <f t="shared" si="17"/>
        <v>0</v>
      </c>
      <c r="K99">
        <f t="shared" si="18"/>
        <v>236</v>
      </c>
      <c r="M99">
        <f t="shared" si="19"/>
        <v>0</v>
      </c>
      <c r="S99">
        <f t="shared" si="13"/>
        <v>0</v>
      </c>
      <c r="T99">
        <f t="shared" si="22"/>
        <v>0</v>
      </c>
      <c r="U99">
        <f t="shared" si="22"/>
        <v>0</v>
      </c>
      <c r="V99">
        <f t="shared" si="22"/>
        <v>0</v>
      </c>
      <c r="W99">
        <f t="shared" si="22"/>
        <v>0</v>
      </c>
      <c r="X99">
        <f t="shared" si="22"/>
        <v>0</v>
      </c>
      <c r="Y99">
        <f t="shared" si="22"/>
        <v>0</v>
      </c>
      <c r="Z99">
        <f t="shared" si="22"/>
        <v>0</v>
      </c>
      <c r="AA99">
        <f t="shared" si="22"/>
        <v>0</v>
      </c>
      <c r="AB99">
        <f t="shared" si="22"/>
        <v>0</v>
      </c>
      <c r="AC99">
        <f t="shared" si="22"/>
        <v>0</v>
      </c>
      <c r="AD99">
        <f t="shared" si="22"/>
        <v>0</v>
      </c>
    </row>
    <row r="100" spans="1:30" x14ac:dyDescent="0.25">
      <c r="A100" s="2">
        <v>44660</v>
      </c>
      <c r="B100" s="3">
        <v>0</v>
      </c>
      <c r="C100" s="3">
        <f t="shared" si="14"/>
        <v>6</v>
      </c>
      <c r="D100" s="3"/>
      <c r="E100">
        <f t="shared" si="20"/>
        <v>236</v>
      </c>
      <c r="F100" s="3">
        <f t="shared" si="15"/>
        <v>190</v>
      </c>
      <c r="G100">
        <f t="shared" si="23"/>
        <v>0</v>
      </c>
      <c r="H100">
        <f t="shared" si="21"/>
        <v>1</v>
      </c>
      <c r="I100">
        <f t="shared" si="16"/>
        <v>46</v>
      </c>
      <c r="J100">
        <f t="shared" si="17"/>
        <v>0</v>
      </c>
      <c r="K100">
        <f t="shared" si="18"/>
        <v>46</v>
      </c>
      <c r="M100">
        <f t="shared" si="19"/>
        <v>0</v>
      </c>
      <c r="S100">
        <f t="shared" si="13"/>
        <v>0</v>
      </c>
      <c r="T100">
        <f t="shared" si="22"/>
        <v>0</v>
      </c>
      <c r="U100">
        <f t="shared" si="22"/>
        <v>0</v>
      </c>
      <c r="V100">
        <f t="shared" si="22"/>
        <v>0</v>
      </c>
      <c r="W100">
        <f t="shared" si="22"/>
        <v>0</v>
      </c>
      <c r="X100">
        <f t="shared" si="22"/>
        <v>0</v>
      </c>
      <c r="Y100">
        <f t="shared" si="22"/>
        <v>0</v>
      </c>
      <c r="Z100">
        <f t="shared" si="22"/>
        <v>0</v>
      </c>
      <c r="AA100">
        <f t="shared" si="22"/>
        <v>0</v>
      </c>
      <c r="AB100">
        <f t="shared" si="22"/>
        <v>0</v>
      </c>
      <c r="AC100">
        <f t="shared" si="22"/>
        <v>0</v>
      </c>
      <c r="AD100">
        <f t="shared" si="22"/>
        <v>0</v>
      </c>
    </row>
    <row r="101" spans="1:30" x14ac:dyDescent="0.25">
      <c r="A101" s="2">
        <v>44661</v>
      </c>
      <c r="B101" s="3">
        <v>0</v>
      </c>
      <c r="C101" s="3">
        <f t="shared" si="14"/>
        <v>7</v>
      </c>
      <c r="D101" s="3"/>
      <c r="E101">
        <f t="shared" si="20"/>
        <v>46</v>
      </c>
      <c r="F101" s="3">
        <f t="shared" si="15"/>
        <v>190</v>
      </c>
      <c r="G101">
        <f t="shared" si="23"/>
        <v>0</v>
      </c>
      <c r="H101">
        <f t="shared" si="21"/>
        <v>2</v>
      </c>
      <c r="I101">
        <f t="shared" si="16"/>
        <v>-144</v>
      </c>
      <c r="J101">
        <f t="shared" si="17"/>
        <v>144</v>
      </c>
      <c r="K101">
        <f t="shared" si="18"/>
        <v>0</v>
      </c>
      <c r="M101">
        <f t="shared" si="19"/>
        <v>1</v>
      </c>
      <c r="S101">
        <f t="shared" si="13"/>
        <v>0</v>
      </c>
      <c r="T101">
        <f t="shared" si="22"/>
        <v>0</v>
      </c>
      <c r="U101">
        <f t="shared" si="22"/>
        <v>0</v>
      </c>
      <c r="V101">
        <f t="shared" si="22"/>
        <v>0</v>
      </c>
      <c r="W101">
        <f t="shared" si="22"/>
        <v>0</v>
      </c>
      <c r="X101">
        <f t="shared" si="22"/>
        <v>0</v>
      </c>
      <c r="Y101">
        <f t="shared" si="22"/>
        <v>0</v>
      </c>
      <c r="Z101">
        <f t="shared" si="22"/>
        <v>0</v>
      </c>
      <c r="AA101">
        <f t="shared" si="22"/>
        <v>0</v>
      </c>
      <c r="AB101">
        <f t="shared" si="22"/>
        <v>0</v>
      </c>
      <c r="AC101">
        <f t="shared" si="22"/>
        <v>0</v>
      </c>
      <c r="AD101">
        <f t="shared" si="22"/>
        <v>0</v>
      </c>
    </row>
    <row r="102" spans="1:30" x14ac:dyDescent="0.25">
      <c r="A102" s="2">
        <v>44662</v>
      </c>
      <c r="B102" s="3">
        <v>0</v>
      </c>
      <c r="C102" s="3">
        <f t="shared" si="14"/>
        <v>1</v>
      </c>
      <c r="D102" s="3"/>
      <c r="E102">
        <f t="shared" si="20"/>
        <v>0</v>
      </c>
      <c r="F102" s="3">
        <f t="shared" si="15"/>
        <v>190</v>
      </c>
      <c r="G102">
        <f t="shared" si="23"/>
        <v>0</v>
      </c>
      <c r="H102">
        <f t="shared" si="21"/>
        <v>3</v>
      </c>
      <c r="I102">
        <f t="shared" si="16"/>
        <v>-190</v>
      </c>
      <c r="J102">
        <f t="shared" si="17"/>
        <v>190</v>
      </c>
      <c r="K102">
        <f t="shared" si="18"/>
        <v>0</v>
      </c>
      <c r="M102">
        <f t="shared" si="19"/>
        <v>1</v>
      </c>
      <c r="S102">
        <f t="shared" si="13"/>
        <v>0</v>
      </c>
      <c r="T102">
        <f t="shared" si="22"/>
        <v>0</v>
      </c>
      <c r="U102">
        <f t="shared" si="22"/>
        <v>0</v>
      </c>
      <c r="V102">
        <f t="shared" si="22"/>
        <v>0</v>
      </c>
      <c r="W102">
        <f t="shared" si="22"/>
        <v>0</v>
      </c>
      <c r="X102">
        <f t="shared" si="22"/>
        <v>0</v>
      </c>
      <c r="Y102">
        <f t="shared" si="22"/>
        <v>0</v>
      </c>
      <c r="Z102">
        <f t="shared" si="22"/>
        <v>0</v>
      </c>
      <c r="AA102">
        <f t="shared" si="22"/>
        <v>0</v>
      </c>
      <c r="AB102">
        <f t="shared" si="22"/>
        <v>0</v>
      </c>
      <c r="AC102">
        <f t="shared" si="22"/>
        <v>0</v>
      </c>
      <c r="AD102">
        <f t="shared" si="22"/>
        <v>0</v>
      </c>
    </row>
    <row r="103" spans="1:30" x14ac:dyDescent="0.25">
      <c r="A103" s="2">
        <v>44663</v>
      </c>
      <c r="B103" s="3">
        <v>0</v>
      </c>
      <c r="C103" s="3">
        <f t="shared" si="14"/>
        <v>2</v>
      </c>
      <c r="D103" s="3"/>
      <c r="E103">
        <f t="shared" si="20"/>
        <v>0</v>
      </c>
      <c r="F103" s="3">
        <f t="shared" si="15"/>
        <v>190</v>
      </c>
      <c r="G103">
        <f t="shared" si="23"/>
        <v>0</v>
      </c>
      <c r="H103">
        <f t="shared" si="21"/>
        <v>4</v>
      </c>
      <c r="I103">
        <f t="shared" si="16"/>
        <v>-190</v>
      </c>
      <c r="J103">
        <f t="shared" si="17"/>
        <v>190</v>
      </c>
      <c r="K103">
        <f t="shared" si="18"/>
        <v>0</v>
      </c>
      <c r="M103">
        <f t="shared" si="19"/>
        <v>1</v>
      </c>
      <c r="S103">
        <f t="shared" si="13"/>
        <v>0</v>
      </c>
      <c r="T103">
        <f t="shared" si="22"/>
        <v>0</v>
      </c>
      <c r="U103">
        <f t="shared" si="22"/>
        <v>0</v>
      </c>
      <c r="V103">
        <f t="shared" si="22"/>
        <v>0</v>
      </c>
      <c r="W103">
        <f t="shared" si="22"/>
        <v>0</v>
      </c>
      <c r="X103">
        <f t="shared" si="22"/>
        <v>0</v>
      </c>
      <c r="Y103">
        <f t="shared" si="22"/>
        <v>0</v>
      </c>
      <c r="Z103">
        <f t="shared" si="22"/>
        <v>0</v>
      </c>
      <c r="AA103">
        <f t="shared" si="22"/>
        <v>0</v>
      </c>
      <c r="AB103">
        <f t="shared" si="22"/>
        <v>0</v>
      </c>
      <c r="AC103">
        <f t="shared" si="22"/>
        <v>0</v>
      </c>
      <c r="AD103">
        <f t="shared" si="22"/>
        <v>0</v>
      </c>
    </row>
    <row r="104" spans="1:30" x14ac:dyDescent="0.25">
      <c r="A104" s="2">
        <v>44664</v>
      </c>
      <c r="B104" s="3">
        <v>205</v>
      </c>
      <c r="C104" s="3">
        <f t="shared" si="14"/>
        <v>3</v>
      </c>
      <c r="D104" s="3"/>
      <c r="E104">
        <f t="shared" si="20"/>
        <v>0</v>
      </c>
      <c r="F104" s="3">
        <f t="shared" si="15"/>
        <v>260</v>
      </c>
      <c r="G104">
        <f t="shared" si="23"/>
        <v>300</v>
      </c>
      <c r="H104">
        <f t="shared" si="21"/>
        <v>5</v>
      </c>
      <c r="I104">
        <f t="shared" si="16"/>
        <v>-355</v>
      </c>
      <c r="J104">
        <f t="shared" si="17"/>
        <v>355</v>
      </c>
      <c r="K104">
        <f t="shared" si="18"/>
        <v>0</v>
      </c>
      <c r="M104">
        <f t="shared" si="19"/>
        <v>1</v>
      </c>
      <c r="S104">
        <f t="shared" si="13"/>
        <v>0</v>
      </c>
      <c r="T104">
        <f t="shared" si="22"/>
        <v>0</v>
      </c>
      <c r="U104">
        <f t="shared" si="22"/>
        <v>0</v>
      </c>
      <c r="V104">
        <f t="shared" si="22"/>
        <v>205</v>
      </c>
      <c r="W104">
        <f t="shared" si="22"/>
        <v>0</v>
      </c>
      <c r="X104">
        <f t="shared" si="22"/>
        <v>0</v>
      </c>
      <c r="Y104">
        <f t="shared" si="22"/>
        <v>0</v>
      </c>
      <c r="Z104">
        <f t="shared" si="22"/>
        <v>0</v>
      </c>
      <c r="AA104">
        <f t="shared" si="22"/>
        <v>0</v>
      </c>
      <c r="AB104">
        <f t="shared" si="22"/>
        <v>0</v>
      </c>
      <c r="AC104">
        <f t="shared" si="22"/>
        <v>0</v>
      </c>
      <c r="AD104">
        <f t="shared" si="22"/>
        <v>0</v>
      </c>
    </row>
    <row r="105" spans="1:30" x14ac:dyDescent="0.25">
      <c r="A105" s="2">
        <v>44665</v>
      </c>
      <c r="B105" s="3">
        <v>0</v>
      </c>
      <c r="C105" s="3">
        <f t="shared" si="14"/>
        <v>4</v>
      </c>
      <c r="D105" s="3"/>
      <c r="E105">
        <f t="shared" si="20"/>
        <v>0</v>
      </c>
      <c r="F105" s="3">
        <f t="shared" si="15"/>
        <v>190</v>
      </c>
      <c r="G105">
        <f t="shared" si="23"/>
        <v>0</v>
      </c>
      <c r="H105">
        <f t="shared" si="21"/>
        <v>0</v>
      </c>
      <c r="I105">
        <f t="shared" si="16"/>
        <v>-190</v>
      </c>
      <c r="J105">
        <f t="shared" si="17"/>
        <v>190</v>
      </c>
      <c r="K105">
        <f t="shared" si="18"/>
        <v>0</v>
      </c>
      <c r="M105">
        <f t="shared" si="19"/>
        <v>1</v>
      </c>
      <c r="S105">
        <f t="shared" si="13"/>
        <v>0</v>
      </c>
      <c r="T105">
        <f t="shared" si="22"/>
        <v>0</v>
      </c>
      <c r="U105">
        <f t="shared" si="22"/>
        <v>0</v>
      </c>
      <c r="V105">
        <f t="shared" si="22"/>
        <v>0</v>
      </c>
      <c r="W105">
        <f t="shared" si="22"/>
        <v>0</v>
      </c>
      <c r="X105">
        <f t="shared" si="22"/>
        <v>0</v>
      </c>
      <c r="Y105">
        <f t="shared" si="22"/>
        <v>0</v>
      </c>
      <c r="Z105">
        <f t="shared" ref="T105:AD128" si="24">IF(MONTH($A105)=Z$1,$B105,0)</f>
        <v>0</v>
      </c>
      <c r="AA105">
        <f t="shared" si="24"/>
        <v>0</v>
      </c>
      <c r="AB105">
        <f t="shared" si="24"/>
        <v>0</v>
      </c>
      <c r="AC105">
        <f t="shared" si="24"/>
        <v>0</v>
      </c>
      <c r="AD105">
        <f t="shared" si="24"/>
        <v>0</v>
      </c>
    </row>
    <row r="106" spans="1:30" x14ac:dyDescent="0.25">
      <c r="A106" s="2">
        <v>44666</v>
      </c>
      <c r="B106" s="3">
        <v>436</v>
      </c>
      <c r="C106" s="3">
        <f t="shared" si="14"/>
        <v>5</v>
      </c>
      <c r="D106" s="3"/>
      <c r="E106">
        <f t="shared" si="20"/>
        <v>0</v>
      </c>
      <c r="F106" s="3">
        <f t="shared" si="15"/>
        <v>190</v>
      </c>
      <c r="G106">
        <f t="shared" si="23"/>
        <v>0</v>
      </c>
      <c r="H106">
        <f t="shared" si="21"/>
        <v>1</v>
      </c>
      <c r="I106">
        <f t="shared" si="16"/>
        <v>246</v>
      </c>
      <c r="J106">
        <f t="shared" si="17"/>
        <v>0</v>
      </c>
      <c r="K106">
        <f t="shared" si="18"/>
        <v>246</v>
      </c>
      <c r="M106">
        <f t="shared" si="19"/>
        <v>0</v>
      </c>
      <c r="S106">
        <f t="shared" si="13"/>
        <v>0</v>
      </c>
      <c r="T106">
        <f t="shared" si="24"/>
        <v>0</v>
      </c>
      <c r="U106">
        <f t="shared" si="24"/>
        <v>0</v>
      </c>
      <c r="V106">
        <f t="shared" si="24"/>
        <v>436</v>
      </c>
      <c r="W106">
        <f t="shared" si="24"/>
        <v>0</v>
      </c>
      <c r="X106">
        <f t="shared" si="24"/>
        <v>0</v>
      </c>
      <c r="Y106">
        <f t="shared" si="24"/>
        <v>0</v>
      </c>
      <c r="Z106">
        <f t="shared" si="24"/>
        <v>0</v>
      </c>
      <c r="AA106">
        <f t="shared" si="24"/>
        <v>0</v>
      </c>
      <c r="AB106">
        <f t="shared" si="24"/>
        <v>0</v>
      </c>
      <c r="AC106">
        <f t="shared" si="24"/>
        <v>0</v>
      </c>
      <c r="AD106">
        <f t="shared" si="24"/>
        <v>0</v>
      </c>
    </row>
    <row r="107" spans="1:30" x14ac:dyDescent="0.25">
      <c r="A107" s="2">
        <v>44667</v>
      </c>
      <c r="B107" s="3">
        <v>622</v>
      </c>
      <c r="C107" s="3">
        <f t="shared" si="14"/>
        <v>6</v>
      </c>
      <c r="D107" s="3"/>
      <c r="E107">
        <f t="shared" si="20"/>
        <v>246</v>
      </c>
      <c r="F107" s="3">
        <f t="shared" si="15"/>
        <v>190</v>
      </c>
      <c r="G107">
        <f t="shared" si="23"/>
        <v>0</v>
      </c>
      <c r="H107">
        <f t="shared" si="21"/>
        <v>0</v>
      </c>
      <c r="I107">
        <f t="shared" si="16"/>
        <v>678</v>
      </c>
      <c r="J107">
        <f t="shared" si="17"/>
        <v>0</v>
      </c>
      <c r="K107">
        <f t="shared" si="18"/>
        <v>678</v>
      </c>
      <c r="M107">
        <f t="shared" si="19"/>
        <v>0</v>
      </c>
      <c r="S107">
        <f t="shared" si="13"/>
        <v>0</v>
      </c>
      <c r="T107">
        <f t="shared" si="24"/>
        <v>0</v>
      </c>
      <c r="U107">
        <f t="shared" si="24"/>
        <v>0</v>
      </c>
      <c r="V107">
        <f t="shared" si="24"/>
        <v>622</v>
      </c>
      <c r="W107">
        <f t="shared" si="24"/>
        <v>0</v>
      </c>
      <c r="X107">
        <f t="shared" si="24"/>
        <v>0</v>
      </c>
      <c r="Y107">
        <f t="shared" si="24"/>
        <v>0</v>
      </c>
      <c r="Z107">
        <f t="shared" si="24"/>
        <v>0</v>
      </c>
      <c r="AA107">
        <f t="shared" si="24"/>
        <v>0</v>
      </c>
      <c r="AB107">
        <f t="shared" si="24"/>
        <v>0</v>
      </c>
      <c r="AC107">
        <f t="shared" si="24"/>
        <v>0</v>
      </c>
      <c r="AD107">
        <f t="shared" si="24"/>
        <v>0</v>
      </c>
    </row>
    <row r="108" spans="1:30" x14ac:dyDescent="0.25">
      <c r="A108" s="2">
        <v>44668</v>
      </c>
      <c r="B108" s="3">
        <v>34</v>
      </c>
      <c r="C108" s="3">
        <f t="shared" si="14"/>
        <v>7</v>
      </c>
      <c r="D108" s="3"/>
      <c r="E108">
        <f t="shared" si="20"/>
        <v>678</v>
      </c>
      <c r="F108" s="3">
        <f t="shared" si="15"/>
        <v>190</v>
      </c>
      <c r="G108">
        <f t="shared" si="23"/>
        <v>0</v>
      </c>
      <c r="H108">
        <f t="shared" si="21"/>
        <v>0</v>
      </c>
      <c r="I108">
        <f t="shared" si="16"/>
        <v>522</v>
      </c>
      <c r="J108">
        <f t="shared" si="17"/>
        <v>0</v>
      </c>
      <c r="K108">
        <f t="shared" si="18"/>
        <v>522</v>
      </c>
      <c r="M108">
        <f t="shared" si="19"/>
        <v>0</v>
      </c>
      <c r="S108">
        <f t="shared" si="13"/>
        <v>0</v>
      </c>
      <c r="T108">
        <f t="shared" si="24"/>
        <v>0</v>
      </c>
      <c r="U108">
        <f t="shared" si="24"/>
        <v>0</v>
      </c>
      <c r="V108">
        <f t="shared" si="24"/>
        <v>34</v>
      </c>
      <c r="W108">
        <f t="shared" si="24"/>
        <v>0</v>
      </c>
      <c r="X108">
        <f t="shared" si="24"/>
        <v>0</v>
      </c>
      <c r="Y108">
        <f t="shared" si="24"/>
        <v>0</v>
      </c>
      <c r="Z108">
        <f t="shared" si="24"/>
        <v>0</v>
      </c>
      <c r="AA108">
        <f t="shared" si="24"/>
        <v>0</v>
      </c>
      <c r="AB108">
        <f t="shared" si="24"/>
        <v>0</v>
      </c>
      <c r="AC108">
        <f t="shared" si="24"/>
        <v>0</v>
      </c>
      <c r="AD108">
        <f t="shared" si="24"/>
        <v>0</v>
      </c>
    </row>
    <row r="109" spans="1:30" x14ac:dyDescent="0.25">
      <c r="A109" s="2">
        <v>44669</v>
      </c>
      <c r="B109" s="3">
        <v>0</v>
      </c>
      <c r="C109" s="3">
        <f t="shared" si="14"/>
        <v>1</v>
      </c>
      <c r="D109" s="3"/>
      <c r="E109">
        <f t="shared" si="20"/>
        <v>522</v>
      </c>
      <c r="F109" s="3">
        <f t="shared" si="15"/>
        <v>190</v>
      </c>
      <c r="G109">
        <f t="shared" si="23"/>
        <v>0</v>
      </c>
      <c r="H109">
        <f t="shared" si="21"/>
        <v>0</v>
      </c>
      <c r="I109">
        <f t="shared" si="16"/>
        <v>332</v>
      </c>
      <c r="J109">
        <f t="shared" si="17"/>
        <v>0</v>
      </c>
      <c r="K109">
        <f t="shared" si="18"/>
        <v>332</v>
      </c>
      <c r="M109">
        <f t="shared" si="19"/>
        <v>0</v>
      </c>
      <c r="S109">
        <f t="shared" si="13"/>
        <v>0</v>
      </c>
      <c r="T109">
        <f t="shared" si="24"/>
        <v>0</v>
      </c>
      <c r="U109">
        <f t="shared" si="24"/>
        <v>0</v>
      </c>
      <c r="V109">
        <f t="shared" si="24"/>
        <v>0</v>
      </c>
      <c r="W109">
        <f t="shared" si="24"/>
        <v>0</v>
      </c>
      <c r="X109">
        <f t="shared" si="24"/>
        <v>0</v>
      </c>
      <c r="Y109">
        <f t="shared" si="24"/>
        <v>0</v>
      </c>
      <c r="Z109">
        <f t="shared" si="24"/>
        <v>0</v>
      </c>
      <c r="AA109">
        <f t="shared" si="24"/>
        <v>0</v>
      </c>
      <c r="AB109">
        <f t="shared" si="24"/>
        <v>0</v>
      </c>
      <c r="AC109">
        <f t="shared" si="24"/>
        <v>0</v>
      </c>
      <c r="AD109">
        <f t="shared" si="24"/>
        <v>0</v>
      </c>
    </row>
    <row r="110" spans="1:30" x14ac:dyDescent="0.25">
      <c r="A110" s="2">
        <v>44670</v>
      </c>
      <c r="B110" s="3">
        <v>0</v>
      </c>
      <c r="C110" s="3">
        <f t="shared" si="14"/>
        <v>2</v>
      </c>
      <c r="D110" s="3"/>
      <c r="E110">
        <f t="shared" si="20"/>
        <v>332</v>
      </c>
      <c r="F110" s="3">
        <f t="shared" si="15"/>
        <v>190</v>
      </c>
      <c r="G110">
        <f t="shared" si="23"/>
        <v>0</v>
      </c>
      <c r="H110">
        <f t="shared" si="21"/>
        <v>1</v>
      </c>
      <c r="I110">
        <f t="shared" si="16"/>
        <v>142</v>
      </c>
      <c r="J110">
        <f t="shared" si="17"/>
        <v>0</v>
      </c>
      <c r="K110">
        <f t="shared" si="18"/>
        <v>142</v>
      </c>
      <c r="M110">
        <f t="shared" si="19"/>
        <v>0</v>
      </c>
      <c r="S110">
        <f t="shared" si="13"/>
        <v>0</v>
      </c>
      <c r="T110">
        <f t="shared" si="24"/>
        <v>0</v>
      </c>
      <c r="U110">
        <f t="shared" si="24"/>
        <v>0</v>
      </c>
      <c r="V110">
        <f t="shared" si="24"/>
        <v>0</v>
      </c>
      <c r="W110">
        <f t="shared" si="24"/>
        <v>0</v>
      </c>
      <c r="X110">
        <f t="shared" si="24"/>
        <v>0</v>
      </c>
      <c r="Y110">
        <f t="shared" si="24"/>
        <v>0</v>
      </c>
      <c r="Z110">
        <f t="shared" si="24"/>
        <v>0</v>
      </c>
      <c r="AA110">
        <f t="shared" si="24"/>
        <v>0</v>
      </c>
      <c r="AB110">
        <f t="shared" si="24"/>
        <v>0</v>
      </c>
      <c r="AC110">
        <f t="shared" si="24"/>
        <v>0</v>
      </c>
      <c r="AD110">
        <f t="shared" si="24"/>
        <v>0</v>
      </c>
    </row>
    <row r="111" spans="1:30" x14ac:dyDescent="0.25">
      <c r="A111" s="2">
        <v>44671</v>
      </c>
      <c r="B111" s="3">
        <v>0</v>
      </c>
      <c r="C111" s="3">
        <f t="shared" si="14"/>
        <v>3</v>
      </c>
      <c r="D111" s="3"/>
      <c r="E111">
        <f t="shared" si="20"/>
        <v>142</v>
      </c>
      <c r="F111" s="3">
        <f t="shared" si="15"/>
        <v>260</v>
      </c>
      <c r="G111">
        <f t="shared" si="23"/>
        <v>0</v>
      </c>
      <c r="H111">
        <f t="shared" si="21"/>
        <v>2</v>
      </c>
      <c r="I111">
        <f t="shared" si="16"/>
        <v>-118</v>
      </c>
      <c r="J111">
        <f t="shared" si="17"/>
        <v>118</v>
      </c>
      <c r="K111">
        <f t="shared" si="18"/>
        <v>0</v>
      </c>
      <c r="M111">
        <f t="shared" si="19"/>
        <v>1</v>
      </c>
      <c r="S111">
        <f t="shared" si="13"/>
        <v>0</v>
      </c>
      <c r="T111">
        <f t="shared" si="24"/>
        <v>0</v>
      </c>
      <c r="U111">
        <f t="shared" si="24"/>
        <v>0</v>
      </c>
      <c r="V111">
        <f t="shared" si="24"/>
        <v>0</v>
      </c>
      <c r="W111">
        <f t="shared" si="24"/>
        <v>0</v>
      </c>
      <c r="X111">
        <f t="shared" si="24"/>
        <v>0</v>
      </c>
      <c r="Y111">
        <f t="shared" si="24"/>
        <v>0</v>
      </c>
      <c r="Z111">
        <f t="shared" si="24"/>
        <v>0</v>
      </c>
      <c r="AA111">
        <f t="shared" si="24"/>
        <v>0</v>
      </c>
      <c r="AB111">
        <f t="shared" si="24"/>
        <v>0</v>
      </c>
      <c r="AC111">
        <f t="shared" si="24"/>
        <v>0</v>
      </c>
      <c r="AD111">
        <f t="shared" si="24"/>
        <v>0</v>
      </c>
    </row>
    <row r="112" spans="1:30" x14ac:dyDescent="0.25">
      <c r="A112" s="2">
        <v>44672</v>
      </c>
      <c r="B112" s="3">
        <v>0</v>
      </c>
      <c r="C112" s="3">
        <f t="shared" si="14"/>
        <v>4</v>
      </c>
      <c r="D112" s="3"/>
      <c r="E112">
        <f t="shared" si="20"/>
        <v>0</v>
      </c>
      <c r="F112" s="3">
        <f t="shared" si="15"/>
        <v>190</v>
      </c>
      <c r="G112">
        <f t="shared" si="23"/>
        <v>0</v>
      </c>
      <c r="H112">
        <f t="shared" si="21"/>
        <v>3</v>
      </c>
      <c r="I112">
        <f t="shared" si="16"/>
        <v>-190</v>
      </c>
      <c r="J112">
        <f t="shared" si="17"/>
        <v>190</v>
      </c>
      <c r="K112">
        <f t="shared" si="18"/>
        <v>0</v>
      </c>
      <c r="M112">
        <f t="shared" si="19"/>
        <v>1</v>
      </c>
      <c r="S112">
        <f t="shared" si="13"/>
        <v>0</v>
      </c>
      <c r="T112">
        <f t="shared" si="24"/>
        <v>0</v>
      </c>
      <c r="U112">
        <f t="shared" si="24"/>
        <v>0</v>
      </c>
      <c r="V112">
        <f t="shared" si="24"/>
        <v>0</v>
      </c>
      <c r="W112">
        <f t="shared" si="24"/>
        <v>0</v>
      </c>
      <c r="X112">
        <f t="shared" si="24"/>
        <v>0</v>
      </c>
      <c r="Y112">
        <f t="shared" si="24"/>
        <v>0</v>
      </c>
      <c r="Z112">
        <f t="shared" si="24"/>
        <v>0</v>
      </c>
      <c r="AA112">
        <f t="shared" si="24"/>
        <v>0</v>
      </c>
      <c r="AB112">
        <f t="shared" si="24"/>
        <v>0</v>
      </c>
      <c r="AC112">
        <f t="shared" si="24"/>
        <v>0</v>
      </c>
      <c r="AD112">
        <f t="shared" si="24"/>
        <v>0</v>
      </c>
    </row>
    <row r="113" spans="1:30" x14ac:dyDescent="0.25">
      <c r="A113" s="2">
        <v>44673</v>
      </c>
      <c r="B113" s="3">
        <v>0</v>
      </c>
      <c r="C113" s="3">
        <f t="shared" si="14"/>
        <v>5</v>
      </c>
      <c r="D113" s="3"/>
      <c r="E113">
        <f t="shared" si="20"/>
        <v>0</v>
      </c>
      <c r="F113" s="3">
        <f t="shared" si="15"/>
        <v>190</v>
      </c>
      <c r="G113">
        <f t="shared" si="23"/>
        <v>0</v>
      </c>
      <c r="H113">
        <f t="shared" si="21"/>
        <v>4</v>
      </c>
      <c r="I113">
        <f t="shared" si="16"/>
        <v>-190</v>
      </c>
      <c r="J113">
        <f t="shared" si="17"/>
        <v>190</v>
      </c>
      <c r="K113">
        <f t="shared" si="18"/>
        <v>0</v>
      </c>
      <c r="M113">
        <f t="shared" si="19"/>
        <v>1</v>
      </c>
      <c r="S113">
        <f t="shared" si="13"/>
        <v>0</v>
      </c>
      <c r="T113">
        <f t="shared" si="24"/>
        <v>0</v>
      </c>
      <c r="U113">
        <f t="shared" si="24"/>
        <v>0</v>
      </c>
      <c r="V113">
        <f t="shared" si="24"/>
        <v>0</v>
      </c>
      <c r="W113">
        <f t="shared" si="24"/>
        <v>0</v>
      </c>
      <c r="X113">
        <f t="shared" si="24"/>
        <v>0</v>
      </c>
      <c r="Y113">
        <f t="shared" si="24"/>
        <v>0</v>
      </c>
      <c r="Z113">
        <f t="shared" si="24"/>
        <v>0</v>
      </c>
      <c r="AA113">
        <f t="shared" si="24"/>
        <v>0</v>
      </c>
      <c r="AB113">
        <f t="shared" si="24"/>
        <v>0</v>
      </c>
      <c r="AC113">
        <f t="shared" si="24"/>
        <v>0</v>
      </c>
      <c r="AD113">
        <f t="shared" si="24"/>
        <v>0</v>
      </c>
    </row>
    <row r="114" spans="1:30" x14ac:dyDescent="0.25">
      <c r="A114" s="2">
        <v>44674</v>
      </c>
      <c r="B114" s="3">
        <v>0</v>
      </c>
      <c r="C114" s="3">
        <f t="shared" si="14"/>
        <v>6</v>
      </c>
      <c r="D114" s="3"/>
      <c r="E114">
        <f t="shared" si="20"/>
        <v>0</v>
      </c>
      <c r="F114" s="3">
        <f t="shared" si="15"/>
        <v>190</v>
      </c>
      <c r="G114">
        <f t="shared" si="23"/>
        <v>300</v>
      </c>
      <c r="H114">
        <f t="shared" si="21"/>
        <v>5</v>
      </c>
      <c r="I114">
        <f t="shared" si="16"/>
        <v>-490</v>
      </c>
      <c r="J114">
        <f t="shared" si="17"/>
        <v>490</v>
      </c>
      <c r="K114">
        <f t="shared" si="18"/>
        <v>0</v>
      </c>
      <c r="M114">
        <f t="shared" si="19"/>
        <v>1</v>
      </c>
      <c r="S114">
        <f t="shared" si="13"/>
        <v>0</v>
      </c>
      <c r="T114">
        <f t="shared" si="24"/>
        <v>0</v>
      </c>
      <c r="U114">
        <f t="shared" si="24"/>
        <v>0</v>
      </c>
      <c r="V114">
        <f t="shared" si="24"/>
        <v>0</v>
      </c>
      <c r="W114">
        <f t="shared" si="24"/>
        <v>0</v>
      </c>
      <c r="X114">
        <f t="shared" si="24"/>
        <v>0</v>
      </c>
      <c r="Y114">
        <f t="shared" si="24"/>
        <v>0</v>
      </c>
      <c r="Z114">
        <f t="shared" si="24"/>
        <v>0</v>
      </c>
      <c r="AA114">
        <f t="shared" si="24"/>
        <v>0</v>
      </c>
      <c r="AB114">
        <f t="shared" si="24"/>
        <v>0</v>
      </c>
      <c r="AC114">
        <f t="shared" si="24"/>
        <v>0</v>
      </c>
      <c r="AD114">
        <f t="shared" si="24"/>
        <v>0</v>
      </c>
    </row>
    <row r="115" spans="1:30" x14ac:dyDescent="0.25">
      <c r="A115" s="2">
        <v>44675</v>
      </c>
      <c r="B115" s="3">
        <v>0</v>
      </c>
      <c r="C115" s="3">
        <f t="shared" si="14"/>
        <v>7</v>
      </c>
      <c r="D115" s="3"/>
      <c r="E115">
        <f t="shared" si="20"/>
        <v>0</v>
      </c>
      <c r="F115" s="3">
        <f t="shared" si="15"/>
        <v>190</v>
      </c>
      <c r="G115">
        <f t="shared" si="23"/>
        <v>0</v>
      </c>
      <c r="H115">
        <f t="shared" si="21"/>
        <v>6</v>
      </c>
      <c r="I115">
        <f t="shared" si="16"/>
        <v>-190</v>
      </c>
      <c r="J115">
        <f t="shared" si="17"/>
        <v>190</v>
      </c>
      <c r="K115">
        <f t="shared" si="18"/>
        <v>0</v>
      </c>
      <c r="M115">
        <f t="shared" si="19"/>
        <v>1</v>
      </c>
      <c r="S115">
        <f t="shared" si="13"/>
        <v>0</v>
      </c>
      <c r="T115">
        <f t="shared" si="24"/>
        <v>0</v>
      </c>
      <c r="U115">
        <f t="shared" si="24"/>
        <v>0</v>
      </c>
      <c r="V115">
        <f t="shared" si="24"/>
        <v>0</v>
      </c>
      <c r="W115">
        <f t="shared" si="24"/>
        <v>0</v>
      </c>
      <c r="X115">
        <f t="shared" si="24"/>
        <v>0</v>
      </c>
      <c r="Y115">
        <f t="shared" si="24"/>
        <v>0</v>
      </c>
      <c r="Z115">
        <f t="shared" si="24"/>
        <v>0</v>
      </c>
      <c r="AA115">
        <f t="shared" si="24"/>
        <v>0</v>
      </c>
      <c r="AB115">
        <f t="shared" si="24"/>
        <v>0</v>
      </c>
      <c r="AC115">
        <f t="shared" si="24"/>
        <v>0</v>
      </c>
      <c r="AD115">
        <f t="shared" si="24"/>
        <v>0</v>
      </c>
    </row>
    <row r="116" spans="1:30" x14ac:dyDescent="0.25">
      <c r="A116" s="2">
        <v>44676</v>
      </c>
      <c r="B116" s="3">
        <v>0</v>
      </c>
      <c r="C116" s="3">
        <f t="shared" si="14"/>
        <v>1</v>
      </c>
      <c r="D116" s="3"/>
      <c r="E116">
        <f t="shared" si="20"/>
        <v>0</v>
      </c>
      <c r="F116" s="3">
        <f t="shared" si="15"/>
        <v>190</v>
      </c>
      <c r="G116">
        <f t="shared" si="23"/>
        <v>0</v>
      </c>
      <c r="H116">
        <f t="shared" si="21"/>
        <v>7</v>
      </c>
      <c r="I116">
        <f t="shared" si="16"/>
        <v>-190</v>
      </c>
      <c r="J116">
        <f t="shared" si="17"/>
        <v>190</v>
      </c>
      <c r="K116">
        <f t="shared" si="18"/>
        <v>0</v>
      </c>
      <c r="M116">
        <f t="shared" si="19"/>
        <v>1</v>
      </c>
      <c r="S116">
        <f t="shared" si="13"/>
        <v>0</v>
      </c>
      <c r="T116">
        <f t="shared" si="24"/>
        <v>0</v>
      </c>
      <c r="U116">
        <f t="shared" si="24"/>
        <v>0</v>
      </c>
      <c r="V116">
        <f t="shared" si="24"/>
        <v>0</v>
      </c>
      <c r="W116">
        <f t="shared" si="24"/>
        <v>0</v>
      </c>
      <c r="X116">
        <f t="shared" si="24"/>
        <v>0</v>
      </c>
      <c r="Y116">
        <f t="shared" si="24"/>
        <v>0</v>
      </c>
      <c r="Z116">
        <f t="shared" si="24"/>
        <v>0</v>
      </c>
      <c r="AA116">
        <f t="shared" si="24"/>
        <v>0</v>
      </c>
      <c r="AB116">
        <f t="shared" si="24"/>
        <v>0</v>
      </c>
      <c r="AC116">
        <f t="shared" si="24"/>
        <v>0</v>
      </c>
      <c r="AD116">
        <f t="shared" si="24"/>
        <v>0</v>
      </c>
    </row>
    <row r="117" spans="1:30" x14ac:dyDescent="0.25">
      <c r="A117" s="2">
        <v>44677</v>
      </c>
      <c r="B117" s="3">
        <v>0</v>
      </c>
      <c r="C117" s="3">
        <f t="shared" si="14"/>
        <v>2</v>
      </c>
      <c r="D117" s="3"/>
      <c r="E117">
        <f t="shared" si="20"/>
        <v>0</v>
      </c>
      <c r="F117" s="3">
        <f t="shared" si="15"/>
        <v>190</v>
      </c>
      <c r="G117">
        <f t="shared" si="23"/>
        <v>0</v>
      </c>
      <c r="H117">
        <f t="shared" si="21"/>
        <v>8</v>
      </c>
      <c r="I117">
        <f t="shared" si="16"/>
        <v>-190</v>
      </c>
      <c r="J117">
        <f t="shared" si="17"/>
        <v>190</v>
      </c>
      <c r="K117">
        <f t="shared" si="18"/>
        <v>0</v>
      </c>
      <c r="M117">
        <f t="shared" si="19"/>
        <v>1</v>
      </c>
      <c r="S117">
        <f t="shared" si="13"/>
        <v>0</v>
      </c>
      <c r="T117">
        <f t="shared" si="24"/>
        <v>0</v>
      </c>
      <c r="U117">
        <f t="shared" si="24"/>
        <v>0</v>
      </c>
      <c r="V117">
        <f t="shared" si="24"/>
        <v>0</v>
      </c>
      <c r="W117">
        <f t="shared" si="24"/>
        <v>0</v>
      </c>
      <c r="X117">
        <f t="shared" si="24"/>
        <v>0</v>
      </c>
      <c r="Y117">
        <f t="shared" si="24"/>
        <v>0</v>
      </c>
      <c r="Z117">
        <f t="shared" si="24"/>
        <v>0</v>
      </c>
      <c r="AA117">
        <f t="shared" si="24"/>
        <v>0</v>
      </c>
      <c r="AB117">
        <f t="shared" si="24"/>
        <v>0</v>
      </c>
      <c r="AC117">
        <f t="shared" si="24"/>
        <v>0</v>
      </c>
      <c r="AD117">
        <f t="shared" si="24"/>
        <v>0</v>
      </c>
    </row>
    <row r="118" spans="1:30" x14ac:dyDescent="0.25">
      <c r="A118" s="2">
        <v>44678</v>
      </c>
      <c r="B118" s="3">
        <v>0</v>
      </c>
      <c r="C118" s="3">
        <f t="shared" si="14"/>
        <v>3</v>
      </c>
      <c r="D118" s="3"/>
      <c r="E118">
        <f t="shared" si="20"/>
        <v>0</v>
      </c>
      <c r="F118" s="3">
        <f t="shared" si="15"/>
        <v>260</v>
      </c>
      <c r="G118">
        <f t="shared" si="23"/>
        <v>0</v>
      </c>
      <c r="H118">
        <f t="shared" si="21"/>
        <v>9</v>
      </c>
      <c r="I118">
        <f t="shared" si="16"/>
        <v>-260</v>
      </c>
      <c r="J118">
        <f t="shared" si="17"/>
        <v>260</v>
      </c>
      <c r="K118">
        <f t="shared" si="18"/>
        <v>0</v>
      </c>
      <c r="M118">
        <f t="shared" si="19"/>
        <v>1</v>
      </c>
      <c r="S118">
        <f t="shared" si="13"/>
        <v>0</v>
      </c>
      <c r="T118">
        <f t="shared" si="24"/>
        <v>0</v>
      </c>
      <c r="U118">
        <f t="shared" si="24"/>
        <v>0</v>
      </c>
      <c r="V118">
        <f t="shared" si="24"/>
        <v>0</v>
      </c>
      <c r="W118">
        <f t="shared" si="24"/>
        <v>0</v>
      </c>
      <c r="X118">
        <f t="shared" si="24"/>
        <v>0</v>
      </c>
      <c r="Y118">
        <f t="shared" si="24"/>
        <v>0</v>
      </c>
      <c r="Z118">
        <f t="shared" si="24"/>
        <v>0</v>
      </c>
      <c r="AA118">
        <f t="shared" si="24"/>
        <v>0</v>
      </c>
      <c r="AB118">
        <f t="shared" si="24"/>
        <v>0</v>
      </c>
      <c r="AC118">
        <f t="shared" si="24"/>
        <v>0</v>
      </c>
      <c r="AD118">
        <f t="shared" si="24"/>
        <v>0</v>
      </c>
    </row>
    <row r="119" spans="1:30" x14ac:dyDescent="0.25">
      <c r="A119" s="2">
        <v>44679</v>
      </c>
      <c r="B119" s="3">
        <v>36</v>
      </c>
      <c r="C119" s="3">
        <f t="shared" si="14"/>
        <v>4</v>
      </c>
      <c r="D119" s="3"/>
      <c r="E119">
        <f t="shared" si="20"/>
        <v>0</v>
      </c>
      <c r="F119" s="3">
        <f t="shared" si="15"/>
        <v>190</v>
      </c>
      <c r="G119">
        <f t="shared" si="23"/>
        <v>300</v>
      </c>
      <c r="H119">
        <f t="shared" si="21"/>
        <v>10</v>
      </c>
      <c r="I119">
        <f t="shared" si="16"/>
        <v>-454</v>
      </c>
      <c r="J119">
        <f t="shared" si="17"/>
        <v>454</v>
      </c>
      <c r="K119">
        <f t="shared" si="18"/>
        <v>0</v>
      </c>
      <c r="M119">
        <f t="shared" si="19"/>
        <v>1</v>
      </c>
      <c r="S119">
        <f t="shared" si="13"/>
        <v>0</v>
      </c>
      <c r="T119">
        <f t="shared" si="24"/>
        <v>0</v>
      </c>
      <c r="U119">
        <f t="shared" si="24"/>
        <v>0</v>
      </c>
      <c r="V119">
        <f t="shared" si="24"/>
        <v>36</v>
      </c>
      <c r="W119">
        <f t="shared" si="24"/>
        <v>0</v>
      </c>
      <c r="X119">
        <f t="shared" si="24"/>
        <v>0</v>
      </c>
      <c r="Y119">
        <f t="shared" si="24"/>
        <v>0</v>
      </c>
      <c r="Z119">
        <f t="shared" si="24"/>
        <v>0</v>
      </c>
      <c r="AA119">
        <f t="shared" si="24"/>
        <v>0</v>
      </c>
      <c r="AB119">
        <f t="shared" si="24"/>
        <v>0</v>
      </c>
      <c r="AC119">
        <f t="shared" si="24"/>
        <v>0</v>
      </c>
      <c r="AD119">
        <f t="shared" si="24"/>
        <v>0</v>
      </c>
    </row>
    <row r="120" spans="1:30" x14ac:dyDescent="0.25">
      <c r="A120" s="2">
        <v>44680</v>
      </c>
      <c r="B120" s="3">
        <v>542</v>
      </c>
      <c r="C120" s="3">
        <f t="shared" si="14"/>
        <v>5</v>
      </c>
      <c r="D120" s="3"/>
      <c r="E120">
        <f t="shared" si="20"/>
        <v>0</v>
      </c>
      <c r="F120" s="3">
        <f t="shared" si="15"/>
        <v>190</v>
      </c>
      <c r="G120">
        <f t="shared" si="23"/>
        <v>0</v>
      </c>
      <c r="H120">
        <f t="shared" si="21"/>
        <v>0</v>
      </c>
      <c r="I120">
        <f t="shared" si="16"/>
        <v>352</v>
      </c>
      <c r="J120">
        <f t="shared" si="17"/>
        <v>0</v>
      </c>
      <c r="K120">
        <f t="shared" si="18"/>
        <v>352</v>
      </c>
      <c r="M120">
        <f t="shared" si="19"/>
        <v>0</v>
      </c>
      <c r="S120">
        <f t="shared" si="13"/>
        <v>0</v>
      </c>
      <c r="T120">
        <f t="shared" si="24"/>
        <v>0</v>
      </c>
      <c r="U120">
        <f t="shared" si="24"/>
        <v>0</v>
      </c>
      <c r="V120">
        <f t="shared" si="24"/>
        <v>542</v>
      </c>
      <c r="W120">
        <f t="shared" si="24"/>
        <v>0</v>
      </c>
      <c r="X120">
        <f t="shared" si="24"/>
        <v>0</v>
      </c>
      <c r="Y120">
        <f t="shared" si="24"/>
        <v>0</v>
      </c>
      <c r="Z120">
        <f t="shared" si="24"/>
        <v>0</v>
      </c>
      <c r="AA120">
        <f t="shared" si="24"/>
        <v>0</v>
      </c>
      <c r="AB120">
        <f t="shared" si="24"/>
        <v>0</v>
      </c>
      <c r="AC120">
        <f t="shared" si="24"/>
        <v>0</v>
      </c>
      <c r="AD120">
        <f t="shared" si="24"/>
        <v>0</v>
      </c>
    </row>
    <row r="121" spans="1:30" x14ac:dyDescent="0.25">
      <c r="A121" s="2">
        <v>44681</v>
      </c>
      <c r="B121" s="3">
        <v>529</v>
      </c>
      <c r="C121" s="3">
        <f t="shared" si="14"/>
        <v>6</v>
      </c>
      <c r="D121" s="3"/>
      <c r="E121">
        <f t="shared" si="20"/>
        <v>352</v>
      </c>
      <c r="F121" s="3">
        <f t="shared" si="15"/>
        <v>190</v>
      </c>
      <c r="G121">
        <f t="shared" si="23"/>
        <v>0</v>
      </c>
      <c r="H121">
        <f t="shared" si="21"/>
        <v>0</v>
      </c>
      <c r="I121">
        <f t="shared" si="16"/>
        <v>691</v>
      </c>
      <c r="J121">
        <f t="shared" si="17"/>
        <v>0</v>
      </c>
      <c r="K121">
        <f t="shared" si="18"/>
        <v>691</v>
      </c>
      <c r="M121">
        <f t="shared" si="19"/>
        <v>0</v>
      </c>
      <c r="S121">
        <f t="shared" si="13"/>
        <v>0</v>
      </c>
      <c r="T121">
        <f t="shared" si="24"/>
        <v>0</v>
      </c>
      <c r="U121">
        <f t="shared" si="24"/>
        <v>0</v>
      </c>
      <c r="V121">
        <f t="shared" si="24"/>
        <v>529</v>
      </c>
      <c r="W121">
        <f t="shared" si="24"/>
        <v>0</v>
      </c>
      <c r="X121">
        <f t="shared" si="24"/>
        <v>0</v>
      </c>
      <c r="Y121">
        <f t="shared" si="24"/>
        <v>0</v>
      </c>
      <c r="Z121">
        <f t="shared" si="24"/>
        <v>0</v>
      </c>
      <c r="AA121">
        <f t="shared" si="24"/>
        <v>0</v>
      </c>
      <c r="AB121">
        <f t="shared" si="24"/>
        <v>0</v>
      </c>
      <c r="AC121">
        <f t="shared" si="24"/>
        <v>0</v>
      </c>
      <c r="AD121">
        <f t="shared" si="24"/>
        <v>0</v>
      </c>
    </row>
    <row r="122" spans="1:30" x14ac:dyDescent="0.25">
      <c r="A122" s="2">
        <v>44682</v>
      </c>
      <c r="B122" s="3">
        <v>890</v>
      </c>
      <c r="C122" s="3">
        <f t="shared" si="14"/>
        <v>7</v>
      </c>
      <c r="D122" s="3"/>
      <c r="E122">
        <f t="shared" si="20"/>
        <v>691</v>
      </c>
      <c r="F122" s="3">
        <f t="shared" si="15"/>
        <v>190</v>
      </c>
      <c r="G122">
        <f t="shared" si="23"/>
        <v>0</v>
      </c>
      <c r="H122">
        <f t="shared" si="21"/>
        <v>0</v>
      </c>
      <c r="I122">
        <f t="shared" si="16"/>
        <v>1391</v>
      </c>
      <c r="J122">
        <f t="shared" si="17"/>
        <v>0</v>
      </c>
      <c r="K122">
        <f t="shared" si="18"/>
        <v>1391</v>
      </c>
      <c r="M122">
        <f t="shared" si="19"/>
        <v>0</v>
      </c>
      <c r="S122">
        <f t="shared" si="13"/>
        <v>0</v>
      </c>
      <c r="T122">
        <f t="shared" si="24"/>
        <v>0</v>
      </c>
      <c r="U122">
        <f t="shared" si="24"/>
        <v>0</v>
      </c>
      <c r="V122">
        <f t="shared" si="24"/>
        <v>0</v>
      </c>
      <c r="W122">
        <f t="shared" si="24"/>
        <v>890</v>
      </c>
      <c r="X122">
        <f t="shared" si="24"/>
        <v>0</v>
      </c>
      <c r="Y122">
        <f t="shared" si="24"/>
        <v>0</v>
      </c>
      <c r="Z122">
        <f t="shared" si="24"/>
        <v>0</v>
      </c>
      <c r="AA122">
        <f t="shared" si="24"/>
        <v>0</v>
      </c>
      <c r="AB122">
        <f t="shared" si="24"/>
        <v>0</v>
      </c>
      <c r="AC122">
        <f t="shared" si="24"/>
        <v>0</v>
      </c>
      <c r="AD122">
        <f t="shared" si="24"/>
        <v>0</v>
      </c>
    </row>
    <row r="123" spans="1:30" x14ac:dyDescent="0.25">
      <c r="A123" s="2">
        <v>44683</v>
      </c>
      <c r="B123" s="3">
        <v>609</v>
      </c>
      <c r="C123" s="3">
        <f t="shared" si="14"/>
        <v>1</v>
      </c>
      <c r="D123" s="3"/>
      <c r="E123">
        <f t="shared" si="20"/>
        <v>1391</v>
      </c>
      <c r="F123" s="3">
        <f t="shared" si="15"/>
        <v>190</v>
      </c>
      <c r="G123">
        <f t="shared" si="23"/>
        <v>0</v>
      </c>
      <c r="H123">
        <f t="shared" si="21"/>
        <v>0</v>
      </c>
      <c r="I123">
        <f t="shared" si="16"/>
        <v>1810</v>
      </c>
      <c r="J123">
        <f t="shared" si="17"/>
        <v>0</v>
      </c>
      <c r="K123">
        <f t="shared" si="18"/>
        <v>1810</v>
      </c>
      <c r="M123">
        <f t="shared" si="19"/>
        <v>0</v>
      </c>
      <c r="S123">
        <f t="shared" si="13"/>
        <v>0</v>
      </c>
      <c r="T123">
        <f t="shared" si="24"/>
        <v>0</v>
      </c>
      <c r="U123">
        <f t="shared" si="24"/>
        <v>0</v>
      </c>
      <c r="V123">
        <f t="shared" si="24"/>
        <v>0</v>
      </c>
      <c r="W123">
        <f t="shared" si="24"/>
        <v>609</v>
      </c>
      <c r="X123">
        <f t="shared" si="24"/>
        <v>0</v>
      </c>
      <c r="Y123">
        <f t="shared" si="24"/>
        <v>0</v>
      </c>
      <c r="Z123">
        <f t="shared" si="24"/>
        <v>0</v>
      </c>
      <c r="AA123">
        <f t="shared" si="24"/>
        <v>0</v>
      </c>
      <c r="AB123">
        <f t="shared" si="24"/>
        <v>0</v>
      </c>
      <c r="AC123">
        <f t="shared" si="24"/>
        <v>0</v>
      </c>
      <c r="AD123">
        <f t="shared" si="24"/>
        <v>0</v>
      </c>
    </row>
    <row r="124" spans="1:30" x14ac:dyDescent="0.25">
      <c r="A124" s="2">
        <v>44684</v>
      </c>
      <c r="B124" s="3">
        <v>79</v>
      </c>
      <c r="C124" s="3">
        <f t="shared" si="14"/>
        <v>2</v>
      </c>
      <c r="D124" s="3"/>
      <c r="E124">
        <f t="shared" si="20"/>
        <v>1810</v>
      </c>
      <c r="F124" s="3">
        <f t="shared" si="15"/>
        <v>190</v>
      </c>
      <c r="G124">
        <f t="shared" si="23"/>
        <v>0</v>
      </c>
      <c r="H124">
        <f t="shared" si="21"/>
        <v>0</v>
      </c>
      <c r="I124">
        <f t="shared" si="16"/>
        <v>1699</v>
      </c>
      <c r="J124">
        <f t="shared" si="17"/>
        <v>0</v>
      </c>
      <c r="K124">
        <f t="shared" si="18"/>
        <v>1699</v>
      </c>
      <c r="M124">
        <f t="shared" si="19"/>
        <v>0</v>
      </c>
      <c r="S124">
        <f t="shared" ref="S124:S187" si="25">IF(MONTH($A124)=S$1,$B124,0)</f>
        <v>0</v>
      </c>
      <c r="T124">
        <f t="shared" si="24"/>
        <v>0</v>
      </c>
      <c r="U124">
        <f t="shared" si="24"/>
        <v>0</v>
      </c>
      <c r="V124">
        <f t="shared" si="24"/>
        <v>0</v>
      </c>
      <c r="W124">
        <f t="shared" si="24"/>
        <v>79</v>
      </c>
      <c r="X124">
        <f t="shared" si="24"/>
        <v>0</v>
      </c>
      <c r="Y124">
        <f t="shared" si="24"/>
        <v>0</v>
      </c>
      <c r="Z124">
        <f t="shared" si="24"/>
        <v>0</v>
      </c>
      <c r="AA124">
        <f t="shared" si="24"/>
        <v>0</v>
      </c>
      <c r="AB124">
        <f t="shared" si="24"/>
        <v>0</v>
      </c>
      <c r="AC124">
        <f t="shared" si="24"/>
        <v>0</v>
      </c>
      <c r="AD124">
        <f t="shared" si="24"/>
        <v>0</v>
      </c>
    </row>
    <row r="125" spans="1:30" x14ac:dyDescent="0.25">
      <c r="A125" s="2">
        <v>44685</v>
      </c>
      <c r="B125" s="3">
        <v>0</v>
      </c>
      <c r="C125" s="3">
        <f t="shared" si="14"/>
        <v>3</v>
      </c>
      <c r="D125" s="3"/>
      <c r="E125">
        <f t="shared" si="20"/>
        <v>1699</v>
      </c>
      <c r="F125" s="3">
        <f t="shared" si="15"/>
        <v>260</v>
      </c>
      <c r="G125">
        <f t="shared" si="23"/>
        <v>0</v>
      </c>
      <c r="H125">
        <f t="shared" si="21"/>
        <v>0</v>
      </c>
      <c r="I125">
        <f t="shared" si="16"/>
        <v>1439</v>
      </c>
      <c r="J125">
        <f t="shared" si="17"/>
        <v>0</v>
      </c>
      <c r="K125">
        <f t="shared" si="18"/>
        <v>1439</v>
      </c>
      <c r="M125">
        <f t="shared" si="19"/>
        <v>0</v>
      </c>
      <c r="S125">
        <f t="shared" si="25"/>
        <v>0</v>
      </c>
      <c r="T125">
        <f t="shared" si="24"/>
        <v>0</v>
      </c>
      <c r="U125">
        <f t="shared" si="24"/>
        <v>0</v>
      </c>
      <c r="V125">
        <f t="shared" si="24"/>
        <v>0</v>
      </c>
      <c r="W125">
        <f t="shared" si="24"/>
        <v>0</v>
      </c>
      <c r="X125">
        <f t="shared" si="24"/>
        <v>0</v>
      </c>
      <c r="Y125">
        <f t="shared" si="24"/>
        <v>0</v>
      </c>
      <c r="Z125">
        <f t="shared" si="24"/>
        <v>0</v>
      </c>
      <c r="AA125">
        <f t="shared" si="24"/>
        <v>0</v>
      </c>
      <c r="AB125">
        <f t="shared" si="24"/>
        <v>0</v>
      </c>
      <c r="AC125">
        <f t="shared" si="24"/>
        <v>0</v>
      </c>
      <c r="AD125">
        <f t="shared" si="24"/>
        <v>0</v>
      </c>
    </row>
    <row r="126" spans="1:30" x14ac:dyDescent="0.25">
      <c r="A126" s="2">
        <v>44686</v>
      </c>
      <c r="B126" s="3">
        <v>0</v>
      </c>
      <c r="C126" s="3">
        <f t="shared" si="14"/>
        <v>4</v>
      </c>
      <c r="D126" s="3"/>
      <c r="E126">
        <f t="shared" si="20"/>
        <v>1439</v>
      </c>
      <c r="F126" s="3">
        <f t="shared" si="15"/>
        <v>190</v>
      </c>
      <c r="G126">
        <f t="shared" si="23"/>
        <v>0</v>
      </c>
      <c r="H126">
        <f t="shared" si="21"/>
        <v>1</v>
      </c>
      <c r="I126">
        <f t="shared" si="16"/>
        <v>1249</v>
      </c>
      <c r="J126">
        <f t="shared" si="17"/>
        <v>0</v>
      </c>
      <c r="K126">
        <f t="shared" si="18"/>
        <v>1249</v>
      </c>
      <c r="M126">
        <f t="shared" si="19"/>
        <v>0</v>
      </c>
      <c r="S126">
        <f t="shared" si="25"/>
        <v>0</v>
      </c>
      <c r="T126">
        <f t="shared" si="24"/>
        <v>0</v>
      </c>
      <c r="U126">
        <f t="shared" si="24"/>
        <v>0</v>
      </c>
      <c r="V126">
        <f t="shared" si="24"/>
        <v>0</v>
      </c>
      <c r="W126">
        <f t="shared" si="24"/>
        <v>0</v>
      </c>
      <c r="X126">
        <f t="shared" si="24"/>
        <v>0</v>
      </c>
      <c r="Y126">
        <f t="shared" si="24"/>
        <v>0</v>
      </c>
      <c r="Z126">
        <f t="shared" si="24"/>
        <v>0</v>
      </c>
      <c r="AA126">
        <f t="shared" si="24"/>
        <v>0</v>
      </c>
      <c r="AB126">
        <f t="shared" si="24"/>
        <v>0</v>
      </c>
      <c r="AC126">
        <f t="shared" si="24"/>
        <v>0</v>
      </c>
      <c r="AD126">
        <f t="shared" si="24"/>
        <v>0</v>
      </c>
    </row>
    <row r="127" spans="1:30" x14ac:dyDescent="0.25">
      <c r="A127" s="2">
        <v>44687</v>
      </c>
      <c r="B127" s="3">
        <v>0</v>
      </c>
      <c r="C127" s="3">
        <f t="shared" si="14"/>
        <v>5</v>
      </c>
      <c r="D127" s="3"/>
      <c r="E127">
        <f t="shared" si="20"/>
        <v>1249</v>
      </c>
      <c r="F127" s="3">
        <f t="shared" si="15"/>
        <v>190</v>
      </c>
      <c r="G127">
        <f t="shared" si="23"/>
        <v>0</v>
      </c>
      <c r="H127">
        <f t="shared" si="21"/>
        <v>2</v>
      </c>
      <c r="I127">
        <f t="shared" si="16"/>
        <v>1059</v>
      </c>
      <c r="J127">
        <f t="shared" si="17"/>
        <v>0</v>
      </c>
      <c r="K127">
        <f t="shared" si="18"/>
        <v>1059</v>
      </c>
      <c r="M127">
        <f t="shared" si="19"/>
        <v>0</v>
      </c>
      <c r="S127">
        <f t="shared" si="25"/>
        <v>0</v>
      </c>
      <c r="T127">
        <f t="shared" si="24"/>
        <v>0</v>
      </c>
      <c r="U127">
        <f t="shared" si="24"/>
        <v>0</v>
      </c>
      <c r="V127">
        <f t="shared" si="24"/>
        <v>0</v>
      </c>
      <c r="W127">
        <f t="shared" si="24"/>
        <v>0</v>
      </c>
      <c r="X127">
        <f t="shared" si="24"/>
        <v>0</v>
      </c>
      <c r="Y127">
        <f t="shared" si="24"/>
        <v>0</v>
      </c>
      <c r="Z127">
        <f t="shared" si="24"/>
        <v>0</v>
      </c>
      <c r="AA127">
        <f t="shared" si="24"/>
        <v>0</v>
      </c>
      <c r="AB127">
        <f t="shared" si="24"/>
        <v>0</v>
      </c>
      <c r="AC127">
        <f t="shared" si="24"/>
        <v>0</v>
      </c>
      <c r="AD127">
        <f t="shared" si="24"/>
        <v>0</v>
      </c>
    </row>
    <row r="128" spans="1:30" x14ac:dyDescent="0.25">
      <c r="A128" s="2">
        <v>44688</v>
      </c>
      <c r="B128" s="3">
        <v>0</v>
      </c>
      <c r="C128" s="3">
        <f t="shared" si="14"/>
        <v>6</v>
      </c>
      <c r="D128" s="3"/>
      <c r="E128">
        <f t="shared" si="20"/>
        <v>1059</v>
      </c>
      <c r="F128" s="3">
        <f t="shared" si="15"/>
        <v>190</v>
      </c>
      <c r="G128">
        <f t="shared" si="23"/>
        <v>0</v>
      </c>
      <c r="H128">
        <f t="shared" si="21"/>
        <v>3</v>
      </c>
      <c r="I128">
        <f t="shared" si="16"/>
        <v>869</v>
      </c>
      <c r="J128">
        <f t="shared" si="17"/>
        <v>0</v>
      </c>
      <c r="K128">
        <f t="shared" si="18"/>
        <v>869</v>
      </c>
      <c r="M128">
        <f t="shared" si="19"/>
        <v>0</v>
      </c>
      <c r="S128">
        <f t="shared" si="25"/>
        <v>0</v>
      </c>
      <c r="T128">
        <f t="shared" si="24"/>
        <v>0</v>
      </c>
      <c r="U128">
        <f t="shared" si="24"/>
        <v>0</v>
      </c>
      <c r="V128">
        <f t="shared" si="24"/>
        <v>0</v>
      </c>
      <c r="W128">
        <f t="shared" si="24"/>
        <v>0</v>
      </c>
      <c r="X128">
        <f t="shared" si="24"/>
        <v>0</v>
      </c>
      <c r="Y128">
        <f t="shared" si="24"/>
        <v>0</v>
      </c>
      <c r="Z128">
        <f t="shared" si="24"/>
        <v>0</v>
      </c>
      <c r="AA128">
        <f t="shared" si="24"/>
        <v>0</v>
      </c>
      <c r="AB128">
        <f t="shared" ref="T128:AD151" si="26">IF(MONTH($A128)=AB$1,$B128,0)</f>
        <v>0</v>
      </c>
      <c r="AC128">
        <f t="shared" si="26"/>
        <v>0</v>
      </c>
      <c r="AD128">
        <f t="shared" si="26"/>
        <v>0</v>
      </c>
    </row>
    <row r="129" spans="1:30" x14ac:dyDescent="0.25">
      <c r="A129" s="2">
        <v>44689</v>
      </c>
      <c r="B129" s="3">
        <v>0</v>
      </c>
      <c r="C129" s="3">
        <f t="shared" si="14"/>
        <v>7</v>
      </c>
      <c r="D129" s="3"/>
      <c r="E129">
        <f t="shared" si="20"/>
        <v>869</v>
      </c>
      <c r="F129" s="3">
        <f t="shared" si="15"/>
        <v>190</v>
      </c>
      <c r="G129">
        <f t="shared" si="23"/>
        <v>0</v>
      </c>
      <c r="H129">
        <f t="shared" si="21"/>
        <v>4</v>
      </c>
      <c r="I129">
        <f t="shared" si="16"/>
        <v>679</v>
      </c>
      <c r="J129">
        <f t="shared" si="17"/>
        <v>0</v>
      </c>
      <c r="K129">
        <f t="shared" si="18"/>
        <v>679</v>
      </c>
      <c r="M129">
        <f t="shared" si="19"/>
        <v>0</v>
      </c>
      <c r="S129">
        <f t="shared" si="25"/>
        <v>0</v>
      </c>
      <c r="T129">
        <f t="shared" si="26"/>
        <v>0</v>
      </c>
      <c r="U129">
        <f t="shared" si="26"/>
        <v>0</v>
      </c>
      <c r="V129">
        <f t="shared" si="26"/>
        <v>0</v>
      </c>
      <c r="W129">
        <f t="shared" si="26"/>
        <v>0</v>
      </c>
      <c r="X129">
        <f t="shared" si="26"/>
        <v>0</v>
      </c>
      <c r="Y129">
        <f t="shared" si="26"/>
        <v>0</v>
      </c>
      <c r="Z129">
        <f t="shared" si="26"/>
        <v>0</v>
      </c>
      <c r="AA129">
        <f t="shared" si="26"/>
        <v>0</v>
      </c>
      <c r="AB129">
        <f t="shared" si="26"/>
        <v>0</v>
      </c>
      <c r="AC129">
        <f t="shared" si="26"/>
        <v>0</v>
      </c>
      <c r="AD129">
        <f t="shared" si="26"/>
        <v>0</v>
      </c>
    </row>
    <row r="130" spans="1:30" x14ac:dyDescent="0.25">
      <c r="A130" s="2">
        <v>44690</v>
      </c>
      <c r="B130" s="3">
        <v>0</v>
      </c>
      <c r="C130" s="3">
        <f t="shared" si="14"/>
        <v>1</v>
      </c>
      <c r="D130" s="3"/>
      <c r="E130">
        <f t="shared" si="20"/>
        <v>679</v>
      </c>
      <c r="F130" s="3">
        <f t="shared" si="15"/>
        <v>190</v>
      </c>
      <c r="G130">
        <f t="shared" si="23"/>
        <v>300</v>
      </c>
      <c r="H130">
        <f t="shared" si="21"/>
        <v>5</v>
      </c>
      <c r="I130">
        <f t="shared" si="16"/>
        <v>189</v>
      </c>
      <c r="J130">
        <f t="shared" si="17"/>
        <v>0</v>
      </c>
      <c r="K130">
        <f t="shared" si="18"/>
        <v>189</v>
      </c>
      <c r="M130">
        <f t="shared" si="19"/>
        <v>0</v>
      </c>
      <c r="S130">
        <f t="shared" si="25"/>
        <v>0</v>
      </c>
      <c r="T130">
        <f t="shared" si="26"/>
        <v>0</v>
      </c>
      <c r="U130">
        <f t="shared" si="26"/>
        <v>0</v>
      </c>
      <c r="V130">
        <f t="shared" si="26"/>
        <v>0</v>
      </c>
      <c r="W130">
        <f t="shared" si="26"/>
        <v>0</v>
      </c>
      <c r="X130">
        <f t="shared" si="26"/>
        <v>0</v>
      </c>
      <c r="Y130">
        <f t="shared" si="26"/>
        <v>0</v>
      </c>
      <c r="Z130">
        <f t="shared" si="26"/>
        <v>0</v>
      </c>
      <c r="AA130">
        <f t="shared" si="26"/>
        <v>0</v>
      </c>
      <c r="AB130">
        <f t="shared" si="26"/>
        <v>0</v>
      </c>
      <c r="AC130">
        <f t="shared" si="26"/>
        <v>0</v>
      </c>
      <c r="AD130">
        <f t="shared" si="26"/>
        <v>0</v>
      </c>
    </row>
    <row r="131" spans="1:30" x14ac:dyDescent="0.25">
      <c r="A131" s="2">
        <v>44691</v>
      </c>
      <c r="B131" s="3">
        <v>467</v>
      </c>
      <c r="C131" s="3">
        <f t="shared" ref="C131:C194" si="27">WEEKDAY(A131,2)</f>
        <v>2</v>
      </c>
      <c r="D131" s="3"/>
      <c r="E131">
        <f t="shared" si="20"/>
        <v>189</v>
      </c>
      <c r="F131" s="3">
        <f t="shared" ref="F131:F194" si="28">IF(C131=3,260,190)</f>
        <v>190</v>
      </c>
      <c r="G131">
        <f t="shared" si="23"/>
        <v>0</v>
      </c>
      <c r="H131">
        <f t="shared" si="21"/>
        <v>6</v>
      </c>
      <c r="I131">
        <f t="shared" ref="I131:I194" si="29">E131-F131+B131-G131</f>
        <v>466</v>
      </c>
      <c r="J131">
        <f t="shared" ref="J131:J194" si="30">IF(I131&lt;0,-I131,0)</f>
        <v>0</v>
      </c>
      <c r="K131">
        <f t="shared" ref="K131:K194" si="31">I131+J131</f>
        <v>466</v>
      </c>
      <c r="M131">
        <f t="shared" ref="M131:M194" si="32">IF(J131&gt;0,1,0)</f>
        <v>0</v>
      </c>
      <c r="S131">
        <f t="shared" si="25"/>
        <v>0</v>
      </c>
      <c r="T131">
        <f t="shared" si="26"/>
        <v>0</v>
      </c>
      <c r="U131">
        <f t="shared" si="26"/>
        <v>0</v>
      </c>
      <c r="V131">
        <f t="shared" si="26"/>
        <v>0</v>
      </c>
      <c r="W131">
        <f t="shared" si="26"/>
        <v>467</v>
      </c>
      <c r="X131">
        <f t="shared" si="26"/>
        <v>0</v>
      </c>
      <c r="Y131">
        <f t="shared" si="26"/>
        <v>0</v>
      </c>
      <c r="Z131">
        <f t="shared" si="26"/>
        <v>0</v>
      </c>
      <c r="AA131">
        <f t="shared" si="26"/>
        <v>0</v>
      </c>
      <c r="AB131">
        <f t="shared" si="26"/>
        <v>0</v>
      </c>
      <c r="AC131">
        <f t="shared" si="26"/>
        <v>0</v>
      </c>
      <c r="AD131">
        <f t="shared" si="26"/>
        <v>0</v>
      </c>
    </row>
    <row r="132" spans="1:30" x14ac:dyDescent="0.25">
      <c r="A132" s="2">
        <v>44692</v>
      </c>
      <c r="B132" s="3">
        <v>234</v>
      </c>
      <c r="C132" s="3">
        <f t="shared" si="27"/>
        <v>3</v>
      </c>
      <c r="D132" s="3"/>
      <c r="E132">
        <f t="shared" ref="E132:E195" si="33">K131</f>
        <v>466</v>
      </c>
      <c r="F132" s="3">
        <f t="shared" si="28"/>
        <v>260</v>
      </c>
      <c r="G132">
        <f t="shared" si="23"/>
        <v>0</v>
      </c>
      <c r="H132">
        <f t="shared" ref="H132:H195" si="34">IF(B131=0,H131+1,0)</f>
        <v>0</v>
      </c>
      <c r="I132">
        <f t="shared" si="29"/>
        <v>440</v>
      </c>
      <c r="J132">
        <f t="shared" si="30"/>
        <v>0</v>
      </c>
      <c r="K132">
        <f t="shared" si="31"/>
        <v>440</v>
      </c>
      <c r="M132">
        <f t="shared" si="32"/>
        <v>0</v>
      </c>
      <c r="S132">
        <f t="shared" si="25"/>
        <v>0</v>
      </c>
      <c r="T132">
        <f t="shared" si="26"/>
        <v>0</v>
      </c>
      <c r="U132">
        <f t="shared" si="26"/>
        <v>0</v>
      </c>
      <c r="V132">
        <f t="shared" si="26"/>
        <v>0</v>
      </c>
      <c r="W132">
        <f t="shared" si="26"/>
        <v>234</v>
      </c>
      <c r="X132">
        <f t="shared" si="26"/>
        <v>0</v>
      </c>
      <c r="Y132">
        <f t="shared" si="26"/>
        <v>0</v>
      </c>
      <c r="Z132">
        <f t="shared" si="26"/>
        <v>0</v>
      </c>
      <c r="AA132">
        <f t="shared" si="26"/>
        <v>0</v>
      </c>
      <c r="AB132">
        <f t="shared" si="26"/>
        <v>0</v>
      </c>
      <c r="AC132">
        <f t="shared" si="26"/>
        <v>0</v>
      </c>
      <c r="AD132">
        <f t="shared" si="26"/>
        <v>0</v>
      </c>
    </row>
    <row r="133" spans="1:30" x14ac:dyDescent="0.25">
      <c r="A133" s="2">
        <v>44693</v>
      </c>
      <c r="B133" s="3">
        <v>0</v>
      </c>
      <c r="C133" s="3">
        <f t="shared" si="27"/>
        <v>4</v>
      </c>
      <c r="D133" s="3"/>
      <c r="E133">
        <f t="shared" si="33"/>
        <v>440</v>
      </c>
      <c r="F133" s="3">
        <f t="shared" si="28"/>
        <v>190</v>
      </c>
      <c r="G133">
        <f t="shared" si="23"/>
        <v>0</v>
      </c>
      <c r="H133">
        <f t="shared" si="34"/>
        <v>0</v>
      </c>
      <c r="I133">
        <f t="shared" si="29"/>
        <v>250</v>
      </c>
      <c r="J133">
        <f t="shared" si="30"/>
        <v>0</v>
      </c>
      <c r="K133">
        <f t="shared" si="31"/>
        <v>250</v>
      </c>
      <c r="M133">
        <f t="shared" si="32"/>
        <v>0</v>
      </c>
      <c r="S133">
        <f t="shared" si="25"/>
        <v>0</v>
      </c>
      <c r="T133">
        <f t="shared" si="26"/>
        <v>0</v>
      </c>
      <c r="U133">
        <f t="shared" si="26"/>
        <v>0</v>
      </c>
      <c r="V133">
        <f t="shared" si="26"/>
        <v>0</v>
      </c>
      <c r="W133">
        <f t="shared" si="26"/>
        <v>0</v>
      </c>
      <c r="X133">
        <f t="shared" si="26"/>
        <v>0</v>
      </c>
      <c r="Y133">
        <f t="shared" si="26"/>
        <v>0</v>
      </c>
      <c r="Z133">
        <f t="shared" si="26"/>
        <v>0</v>
      </c>
      <c r="AA133">
        <f t="shared" si="26"/>
        <v>0</v>
      </c>
      <c r="AB133">
        <f t="shared" si="26"/>
        <v>0</v>
      </c>
      <c r="AC133">
        <f t="shared" si="26"/>
        <v>0</v>
      </c>
      <c r="AD133">
        <f t="shared" si="26"/>
        <v>0</v>
      </c>
    </row>
    <row r="134" spans="1:30" x14ac:dyDescent="0.25">
      <c r="A134" s="2">
        <v>44694</v>
      </c>
      <c r="B134" s="3">
        <v>0</v>
      </c>
      <c r="C134" s="3">
        <f t="shared" si="27"/>
        <v>5</v>
      </c>
      <c r="D134" s="3"/>
      <c r="E134">
        <f t="shared" si="33"/>
        <v>250</v>
      </c>
      <c r="F134" s="3">
        <f t="shared" si="28"/>
        <v>190</v>
      </c>
      <c r="G134">
        <f t="shared" si="23"/>
        <v>0</v>
      </c>
      <c r="H134">
        <f t="shared" si="34"/>
        <v>1</v>
      </c>
      <c r="I134">
        <f t="shared" si="29"/>
        <v>60</v>
      </c>
      <c r="J134">
        <f t="shared" si="30"/>
        <v>0</v>
      </c>
      <c r="K134">
        <f t="shared" si="31"/>
        <v>60</v>
      </c>
      <c r="M134">
        <f t="shared" si="32"/>
        <v>0</v>
      </c>
      <c r="S134">
        <f t="shared" si="25"/>
        <v>0</v>
      </c>
      <c r="T134">
        <f t="shared" si="26"/>
        <v>0</v>
      </c>
      <c r="U134">
        <f t="shared" si="26"/>
        <v>0</v>
      </c>
      <c r="V134">
        <f t="shared" si="26"/>
        <v>0</v>
      </c>
      <c r="W134">
        <f t="shared" si="26"/>
        <v>0</v>
      </c>
      <c r="X134">
        <f t="shared" si="26"/>
        <v>0</v>
      </c>
      <c r="Y134">
        <f t="shared" si="26"/>
        <v>0</v>
      </c>
      <c r="Z134">
        <f t="shared" si="26"/>
        <v>0</v>
      </c>
      <c r="AA134">
        <f t="shared" si="26"/>
        <v>0</v>
      </c>
      <c r="AB134">
        <f t="shared" si="26"/>
        <v>0</v>
      </c>
      <c r="AC134">
        <f t="shared" si="26"/>
        <v>0</v>
      </c>
      <c r="AD134">
        <f t="shared" si="26"/>
        <v>0</v>
      </c>
    </row>
    <row r="135" spans="1:30" x14ac:dyDescent="0.25">
      <c r="A135" s="2">
        <v>44695</v>
      </c>
      <c r="B135" s="3">
        <v>0</v>
      </c>
      <c r="C135" s="3">
        <f t="shared" si="27"/>
        <v>6</v>
      </c>
      <c r="D135" s="3"/>
      <c r="E135">
        <f t="shared" si="33"/>
        <v>60</v>
      </c>
      <c r="F135" s="3">
        <f t="shared" si="28"/>
        <v>190</v>
      </c>
      <c r="G135">
        <f t="shared" si="23"/>
        <v>0</v>
      </c>
      <c r="H135">
        <f t="shared" si="34"/>
        <v>2</v>
      </c>
      <c r="I135">
        <f t="shared" si="29"/>
        <v>-130</v>
      </c>
      <c r="J135">
        <f t="shared" si="30"/>
        <v>130</v>
      </c>
      <c r="K135">
        <f t="shared" si="31"/>
        <v>0</v>
      </c>
      <c r="M135">
        <f t="shared" si="32"/>
        <v>1</v>
      </c>
      <c r="S135">
        <f t="shared" si="25"/>
        <v>0</v>
      </c>
      <c r="T135">
        <f t="shared" si="26"/>
        <v>0</v>
      </c>
      <c r="U135">
        <f t="shared" si="26"/>
        <v>0</v>
      </c>
      <c r="V135">
        <f t="shared" si="26"/>
        <v>0</v>
      </c>
      <c r="W135">
        <f t="shared" si="26"/>
        <v>0</v>
      </c>
      <c r="X135">
        <f t="shared" si="26"/>
        <v>0</v>
      </c>
      <c r="Y135">
        <f t="shared" si="26"/>
        <v>0</v>
      </c>
      <c r="Z135">
        <f t="shared" si="26"/>
        <v>0</v>
      </c>
      <c r="AA135">
        <f t="shared" si="26"/>
        <v>0</v>
      </c>
      <c r="AB135">
        <f t="shared" si="26"/>
        <v>0</v>
      </c>
      <c r="AC135">
        <f t="shared" si="26"/>
        <v>0</v>
      </c>
      <c r="AD135">
        <f t="shared" si="26"/>
        <v>0</v>
      </c>
    </row>
    <row r="136" spans="1:30" x14ac:dyDescent="0.25">
      <c r="A136" s="2">
        <v>44696</v>
      </c>
      <c r="B136" s="3">
        <v>0</v>
      </c>
      <c r="C136" s="3">
        <f t="shared" si="27"/>
        <v>7</v>
      </c>
      <c r="D136" s="3"/>
      <c r="E136">
        <f t="shared" si="33"/>
        <v>0</v>
      </c>
      <c r="F136" s="3">
        <f t="shared" si="28"/>
        <v>190</v>
      </c>
      <c r="G136">
        <f t="shared" si="23"/>
        <v>0</v>
      </c>
      <c r="H136">
        <f t="shared" si="34"/>
        <v>3</v>
      </c>
      <c r="I136">
        <f t="shared" si="29"/>
        <v>-190</v>
      </c>
      <c r="J136">
        <f t="shared" si="30"/>
        <v>190</v>
      </c>
      <c r="K136">
        <f t="shared" si="31"/>
        <v>0</v>
      </c>
      <c r="M136">
        <f t="shared" si="32"/>
        <v>1</v>
      </c>
      <c r="S136">
        <f t="shared" si="25"/>
        <v>0</v>
      </c>
      <c r="T136">
        <f t="shared" si="26"/>
        <v>0</v>
      </c>
      <c r="U136">
        <f t="shared" si="26"/>
        <v>0</v>
      </c>
      <c r="V136">
        <f t="shared" si="26"/>
        <v>0</v>
      </c>
      <c r="W136">
        <f t="shared" si="26"/>
        <v>0</v>
      </c>
      <c r="X136">
        <f t="shared" si="26"/>
        <v>0</v>
      </c>
      <c r="Y136">
        <f t="shared" si="26"/>
        <v>0</v>
      </c>
      <c r="Z136">
        <f t="shared" si="26"/>
        <v>0</v>
      </c>
      <c r="AA136">
        <f t="shared" si="26"/>
        <v>0</v>
      </c>
      <c r="AB136">
        <f t="shared" si="26"/>
        <v>0</v>
      </c>
      <c r="AC136">
        <f t="shared" si="26"/>
        <v>0</v>
      </c>
      <c r="AD136">
        <f t="shared" si="26"/>
        <v>0</v>
      </c>
    </row>
    <row r="137" spans="1:30" x14ac:dyDescent="0.25">
      <c r="A137" s="2">
        <v>44697</v>
      </c>
      <c r="B137" s="3">
        <v>65</v>
      </c>
      <c r="C137" s="3">
        <f t="shared" si="27"/>
        <v>1</v>
      </c>
      <c r="D137" s="3"/>
      <c r="E137">
        <f t="shared" si="33"/>
        <v>0</v>
      </c>
      <c r="F137" s="3">
        <f t="shared" si="28"/>
        <v>190</v>
      </c>
      <c r="G137">
        <f t="shared" si="23"/>
        <v>0</v>
      </c>
      <c r="H137">
        <f t="shared" si="34"/>
        <v>4</v>
      </c>
      <c r="I137">
        <f t="shared" si="29"/>
        <v>-125</v>
      </c>
      <c r="J137">
        <f t="shared" si="30"/>
        <v>125</v>
      </c>
      <c r="K137">
        <f t="shared" si="31"/>
        <v>0</v>
      </c>
      <c r="M137">
        <f t="shared" si="32"/>
        <v>1</v>
      </c>
      <c r="S137">
        <f t="shared" si="25"/>
        <v>0</v>
      </c>
      <c r="T137">
        <f t="shared" si="26"/>
        <v>0</v>
      </c>
      <c r="U137">
        <f t="shared" si="26"/>
        <v>0</v>
      </c>
      <c r="V137">
        <f t="shared" si="26"/>
        <v>0</v>
      </c>
      <c r="W137">
        <f t="shared" si="26"/>
        <v>65</v>
      </c>
      <c r="X137">
        <f t="shared" si="26"/>
        <v>0</v>
      </c>
      <c r="Y137">
        <f t="shared" si="26"/>
        <v>0</v>
      </c>
      <c r="Z137">
        <f t="shared" si="26"/>
        <v>0</v>
      </c>
      <c r="AA137">
        <f t="shared" si="26"/>
        <v>0</v>
      </c>
      <c r="AB137">
        <f t="shared" si="26"/>
        <v>0</v>
      </c>
      <c r="AC137">
        <f t="shared" si="26"/>
        <v>0</v>
      </c>
      <c r="AD137">
        <f t="shared" si="26"/>
        <v>0</v>
      </c>
    </row>
    <row r="138" spans="1:30" x14ac:dyDescent="0.25">
      <c r="A138" s="2">
        <v>44698</v>
      </c>
      <c r="B138" s="3">
        <v>781</v>
      </c>
      <c r="C138" s="3">
        <f t="shared" si="27"/>
        <v>2</v>
      </c>
      <c r="D138" s="3"/>
      <c r="E138">
        <f t="shared" si="33"/>
        <v>0</v>
      </c>
      <c r="F138" s="3">
        <f t="shared" si="28"/>
        <v>190</v>
      </c>
      <c r="G138">
        <f t="shared" si="23"/>
        <v>0</v>
      </c>
      <c r="H138">
        <f t="shared" si="34"/>
        <v>0</v>
      </c>
      <c r="I138">
        <f t="shared" si="29"/>
        <v>591</v>
      </c>
      <c r="J138">
        <f t="shared" si="30"/>
        <v>0</v>
      </c>
      <c r="K138">
        <f t="shared" si="31"/>
        <v>591</v>
      </c>
      <c r="M138">
        <f t="shared" si="32"/>
        <v>0</v>
      </c>
      <c r="S138">
        <f t="shared" si="25"/>
        <v>0</v>
      </c>
      <c r="T138">
        <f t="shared" si="26"/>
        <v>0</v>
      </c>
      <c r="U138">
        <f t="shared" si="26"/>
        <v>0</v>
      </c>
      <c r="V138">
        <f t="shared" si="26"/>
        <v>0</v>
      </c>
      <c r="W138">
        <f t="shared" si="26"/>
        <v>781</v>
      </c>
      <c r="X138">
        <f t="shared" si="26"/>
        <v>0</v>
      </c>
      <c r="Y138">
        <f t="shared" si="26"/>
        <v>0</v>
      </c>
      <c r="Z138">
        <f t="shared" si="26"/>
        <v>0</v>
      </c>
      <c r="AA138">
        <f t="shared" si="26"/>
        <v>0</v>
      </c>
      <c r="AB138">
        <f t="shared" si="26"/>
        <v>0</v>
      </c>
      <c r="AC138">
        <f t="shared" si="26"/>
        <v>0</v>
      </c>
      <c r="AD138">
        <f t="shared" si="26"/>
        <v>0</v>
      </c>
    </row>
    <row r="139" spans="1:30" x14ac:dyDescent="0.25">
      <c r="A139" s="2">
        <v>44699</v>
      </c>
      <c r="B139" s="3">
        <v>778</v>
      </c>
      <c r="C139" s="3">
        <f t="shared" si="27"/>
        <v>3</v>
      </c>
      <c r="D139" s="3"/>
      <c r="E139">
        <f t="shared" si="33"/>
        <v>591</v>
      </c>
      <c r="F139" s="3">
        <f t="shared" si="28"/>
        <v>260</v>
      </c>
      <c r="G139">
        <f t="shared" si="23"/>
        <v>0</v>
      </c>
      <c r="H139">
        <f t="shared" si="34"/>
        <v>0</v>
      </c>
      <c r="I139">
        <f t="shared" si="29"/>
        <v>1109</v>
      </c>
      <c r="J139">
        <f t="shared" si="30"/>
        <v>0</v>
      </c>
      <c r="K139">
        <f t="shared" si="31"/>
        <v>1109</v>
      </c>
      <c r="M139">
        <f t="shared" si="32"/>
        <v>0</v>
      </c>
      <c r="S139">
        <f t="shared" si="25"/>
        <v>0</v>
      </c>
      <c r="T139">
        <f t="shared" si="26"/>
        <v>0</v>
      </c>
      <c r="U139">
        <f t="shared" si="26"/>
        <v>0</v>
      </c>
      <c r="V139">
        <f t="shared" si="26"/>
        <v>0</v>
      </c>
      <c r="W139">
        <f t="shared" si="26"/>
        <v>778</v>
      </c>
      <c r="X139">
        <f t="shared" si="26"/>
        <v>0</v>
      </c>
      <c r="Y139">
        <f t="shared" si="26"/>
        <v>0</v>
      </c>
      <c r="Z139">
        <f t="shared" si="26"/>
        <v>0</v>
      </c>
      <c r="AA139">
        <f t="shared" si="26"/>
        <v>0</v>
      </c>
      <c r="AB139">
        <f t="shared" si="26"/>
        <v>0</v>
      </c>
      <c r="AC139">
        <f t="shared" si="26"/>
        <v>0</v>
      </c>
      <c r="AD139">
        <f t="shared" si="26"/>
        <v>0</v>
      </c>
    </row>
    <row r="140" spans="1:30" x14ac:dyDescent="0.25">
      <c r="A140" s="2">
        <v>44700</v>
      </c>
      <c r="B140" s="3">
        <v>32</v>
      </c>
      <c r="C140" s="3">
        <f t="shared" si="27"/>
        <v>4</v>
      </c>
      <c r="D140" s="3"/>
      <c r="E140">
        <f t="shared" si="33"/>
        <v>1109</v>
      </c>
      <c r="F140" s="3">
        <f t="shared" si="28"/>
        <v>190</v>
      </c>
      <c r="G140">
        <f t="shared" si="23"/>
        <v>0</v>
      </c>
      <c r="H140">
        <f t="shared" si="34"/>
        <v>0</v>
      </c>
      <c r="I140">
        <f t="shared" si="29"/>
        <v>951</v>
      </c>
      <c r="J140">
        <f t="shared" si="30"/>
        <v>0</v>
      </c>
      <c r="K140">
        <f t="shared" si="31"/>
        <v>951</v>
      </c>
      <c r="M140">
        <f t="shared" si="32"/>
        <v>0</v>
      </c>
      <c r="S140">
        <f t="shared" si="25"/>
        <v>0</v>
      </c>
      <c r="T140">
        <f t="shared" si="26"/>
        <v>0</v>
      </c>
      <c r="U140">
        <f t="shared" si="26"/>
        <v>0</v>
      </c>
      <c r="V140">
        <f t="shared" si="26"/>
        <v>0</v>
      </c>
      <c r="W140">
        <f t="shared" si="26"/>
        <v>32</v>
      </c>
      <c r="X140">
        <f t="shared" si="26"/>
        <v>0</v>
      </c>
      <c r="Y140">
        <f t="shared" si="26"/>
        <v>0</v>
      </c>
      <c r="Z140">
        <f t="shared" si="26"/>
        <v>0</v>
      </c>
      <c r="AA140">
        <f t="shared" si="26"/>
        <v>0</v>
      </c>
      <c r="AB140">
        <f t="shared" si="26"/>
        <v>0</v>
      </c>
      <c r="AC140">
        <f t="shared" si="26"/>
        <v>0</v>
      </c>
      <c r="AD140">
        <f t="shared" si="26"/>
        <v>0</v>
      </c>
    </row>
    <row r="141" spans="1:30" x14ac:dyDescent="0.25">
      <c r="A141" s="2">
        <v>44701</v>
      </c>
      <c r="B141" s="3">
        <v>0</v>
      </c>
      <c r="C141" s="3">
        <f t="shared" si="27"/>
        <v>5</v>
      </c>
      <c r="D141" s="3"/>
      <c r="E141">
        <f t="shared" si="33"/>
        <v>951</v>
      </c>
      <c r="F141" s="3">
        <f t="shared" si="28"/>
        <v>190</v>
      </c>
      <c r="G141">
        <f t="shared" si="23"/>
        <v>0</v>
      </c>
      <c r="H141">
        <f t="shared" si="34"/>
        <v>0</v>
      </c>
      <c r="I141">
        <f t="shared" si="29"/>
        <v>761</v>
      </c>
      <c r="J141">
        <f t="shared" si="30"/>
        <v>0</v>
      </c>
      <c r="K141">
        <f t="shared" si="31"/>
        <v>761</v>
      </c>
      <c r="M141">
        <f t="shared" si="32"/>
        <v>0</v>
      </c>
      <c r="S141">
        <f t="shared" si="25"/>
        <v>0</v>
      </c>
      <c r="T141">
        <f t="shared" si="26"/>
        <v>0</v>
      </c>
      <c r="U141">
        <f t="shared" si="26"/>
        <v>0</v>
      </c>
      <c r="V141">
        <f t="shared" si="26"/>
        <v>0</v>
      </c>
      <c r="W141">
        <f t="shared" si="26"/>
        <v>0</v>
      </c>
      <c r="X141">
        <f t="shared" si="26"/>
        <v>0</v>
      </c>
      <c r="Y141">
        <f t="shared" si="26"/>
        <v>0</v>
      </c>
      <c r="Z141">
        <f t="shared" si="26"/>
        <v>0</v>
      </c>
      <c r="AA141">
        <f t="shared" si="26"/>
        <v>0</v>
      </c>
      <c r="AB141">
        <f t="shared" si="26"/>
        <v>0</v>
      </c>
      <c r="AC141">
        <f t="shared" si="26"/>
        <v>0</v>
      </c>
      <c r="AD141">
        <f t="shared" si="26"/>
        <v>0</v>
      </c>
    </row>
    <row r="142" spans="1:30" x14ac:dyDescent="0.25">
      <c r="A142" s="2">
        <v>44702</v>
      </c>
      <c r="B142" s="3">
        <v>0</v>
      </c>
      <c r="C142" s="3">
        <f t="shared" si="27"/>
        <v>6</v>
      </c>
      <c r="D142" s="3"/>
      <c r="E142">
        <f t="shared" si="33"/>
        <v>761</v>
      </c>
      <c r="F142" s="3">
        <f t="shared" si="28"/>
        <v>190</v>
      </c>
      <c r="G142">
        <f t="shared" si="23"/>
        <v>0</v>
      </c>
      <c r="H142">
        <f t="shared" si="34"/>
        <v>1</v>
      </c>
      <c r="I142">
        <f t="shared" si="29"/>
        <v>571</v>
      </c>
      <c r="J142">
        <f t="shared" si="30"/>
        <v>0</v>
      </c>
      <c r="K142">
        <f t="shared" si="31"/>
        <v>571</v>
      </c>
      <c r="M142">
        <f t="shared" si="32"/>
        <v>0</v>
      </c>
      <c r="S142">
        <f t="shared" si="25"/>
        <v>0</v>
      </c>
      <c r="T142">
        <f t="shared" si="26"/>
        <v>0</v>
      </c>
      <c r="U142">
        <f t="shared" si="26"/>
        <v>0</v>
      </c>
      <c r="V142">
        <f t="shared" si="26"/>
        <v>0</v>
      </c>
      <c r="W142">
        <f t="shared" si="26"/>
        <v>0</v>
      </c>
      <c r="X142">
        <f t="shared" si="26"/>
        <v>0</v>
      </c>
      <c r="Y142">
        <f t="shared" si="26"/>
        <v>0</v>
      </c>
      <c r="Z142">
        <f t="shared" si="26"/>
        <v>0</v>
      </c>
      <c r="AA142">
        <f t="shared" si="26"/>
        <v>0</v>
      </c>
      <c r="AB142">
        <f t="shared" si="26"/>
        <v>0</v>
      </c>
      <c r="AC142">
        <f t="shared" si="26"/>
        <v>0</v>
      </c>
      <c r="AD142">
        <f t="shared" si="26"/>
        <v>0</v>
      </c>
    </row>
    <row r="143" spans="1:30" x14ac:dyDescent="0.25">
      <c r="A143" s="2">
        <v>44703</v>
      </c>
      <c r="B143" s="3">
        <v>0</v>
      </c>
      <c r="C143" s="3">
        <f t="shared" si="27"/>
        <v>7</v>
      </c>
      <c r="D143" s="3"/>
      <c r="E143">
        <f t="shared" si="33"/>
        <v>571</v>
      </c>
      <c r="F143" s="3">
        <f t="shared" si="28"/>
        <v>190</v>
      </c>
      <c r="G143">
        <f t="shared" si="23"/>
        <v>0</v>
      </c>
      <c r="H143">
        <f t="shared" si="34"/>
        <v>2</v>
      </c>
      <c r="I143">
        <f t="shared" si="29"/>
        <v>381</v>
      </c>
      <c r="J143">
        <f t="shared" si="30"/>
        <v>0</v>
      </c>
      <c r="K143">
        <f t="shared" si="31"/>
        <v>381</v>
      </c>
      <c r="M143">
        <f t="shared" si="32"/>
        <v>0</v>
      </c>
      <c r="S143">
        <f t="shared" si="25"/>
        <v>0</v>
      </c>
      <c r="T143">
        <f t="shared" si="26"/>
        <v>0</v>
      </c>
      <c r="U143">
        <f t="shared" si="26"/>
        <v>0</v>
      </c>
      <c r="V143">
        <f t="shared" si="26"/>
        <v>0</v>
      </c>
      <c r="W143">
        <f t="shared" si="26"/>
        <v>0</v>
      </c>
      <c r="X143">
        <f t="shared" si="26"/>
        <v>0</v>
      </c>
      <c r="Y143">
        <f t="shared" si="26"/>
        <v>0</v>
      </c>
      <c r="Z143">
        <f t="shared" si="26"/>
        <v>0</v>
      </c>
      <c r="AA143">
        <f t="shared" si="26"/>
        <v>0</v>
      </c>
      <c r="AB143">
        <f t="shared" si="26"/>
        <v>0</v>
      </c>
      <c r="AC143">
        <f t="shared" si="26"/>
        <v>0</v>
      </c>
      <c r="AD143">
        <f t="shared" si="26"/>
        <v>0</v>
      </c>
    </row>
    <row r="144" spans="1:30" x14ac:dyDescent="0.25">
      <c r="A144" s="2">
        <v>44704</v>
      </c>
      <c r="B144" s="3">
        <v>0</v>
      </c>
      <c r="C144" s="3">
        <f t="shared" si="27"/>
        <v>1</v>
      </c>
      <c r="D144" s="3"/>
      <c r="E144">
        <f t="shared" si="33"/>
        <v>381</v>
      </c>
      <c r="F144" s="3">
        <f t="shared" si="28"/>
        <v>190</v>
      </c>
      <c r="G144">
        <f t="shared" si="23"/>
        <v>0</v>
      </c>
      <c r="H144">
        <f t="shared" si="34"/>
        <v>3</v>
      </c>
      <c r="I144">
        <f t="shared" si="29"/>
        <v>191</v>
      </c>
      <c r="J144">
        <f t="shared" si="30"/>
        <v>0</v>
      </c>
      <c r="K144">
        <f t="shared" si="31"/>
        <v>191</v>
      </c>
      <c r="M144">
        <f t="shared" si="32"/>
        <v>0</v>
      </c>
      <c r="S144">
        <f t="shared" si="25"/>
        <v>0</v>
      </c>
      <c r="T144">
        <f t="shared" si="26"/>
        <v>0</v>
      </c>
      <c r="U144">
        <f t="shared" si="26"/>
        <v>0</v>
      </c>
      <c r="V144">
        <f t="shared" si="26"/>
        <v>0</v>
      </c>
      <c r="W144">
        <f t="shared" si="26"/>
        <v>0</v>
      </c>
      <c r="X144">
        <f t="shared" si="26"/>
        <v>0</v>
      </c>
      <c r="Y144">
        <f t="shared" si="26"/>
        <v>0</v>
      </c>
      <c r="Z144">
        <f t="shared" si="26"/>
        <v>0</v>
      </c>
      <c r="AA144">
        <f t="shared" si="26"/>
        <v>0</v>
      </c>
      <c r="AB144">
        <f t="shared" si="26"/>
        <v>0</v>
      </c>
      <c r="AC144">
        <f t="shared" si="26"/>
        <v>0</v>
      </c>
      <c r="AD144">
        <f t="shared" si="26"/>
        <v>0</v>
      </c>
    </row>
    <row r="145" spans="1:30" x14ac:dyDescent="0.25">
      <c r="A145" s="2">
        <v>44705</v>
      </c>
      <c r="B145" s="3">
        <v>0</v>
      </c>
      <c r="C145" s="3">
        <f t="shared" si="27"/>
        <v>2</v>
      </c>
      <c r="D145" s="3"/>
      <c r="E145">
        <f t="shared" si="33"/>
        <v>191</v>
      </c>
      <c r="F145" s="3">
        <f t="shared" si="28"/>
        <v>190</v>
      </c>
      <c r="G145">
        <f t="shared" si="23"/>
        <v>0</v>
      </c>
      <c r="H145">
        <f t="shared" si="34"/>
        <v>4</v>
      </c>
      <c r="I145">
        <f t="shared" si="29"/>
        <v>1</v>
      </c>
      <c r="J145">
        <f t="shared" si="30"/>
        <v>0</v>
      </c>
      <c r="K145">
        <f t="shared" si="31"/>
        <v>1</v>
      </c>
      <c r="M145">
        <f t="shared" si="32"/>
        <v>0</v>
      </c>
      <c r="S145">
        <f t="shared" si="25"/>
        <v>0</v>
      </c>
      <c r="T145">
        <f t="shared" si="26"/>
        <v>0</v>
      </c>
      <c r="U145">
        <f t="shared" si="26"/>
        <v>0</v>
      </c>
      <c r="V145">
        <f t="shared" si="26"/>
        <v>0</v>
      </c>
      <c r="W145">
        <f t="shared" si="26"/>
        <v>0</v>
      </c>
      <c r="X145">
        <f t="shared" si="26"/>
        <v>0</v>
      </c>
      <c r="Y145">
        <f t="shared" si="26"/>
        <v>0</v>
      </c>
      <c r="Z145">
        <f t="shared" si="26"/>
        <v>0</v>
      </c>
      <c r="AA145">
        <f t="shared" si="26"/>
        <v>0</v>
      </c>
      <c r="AB145">
        <f t="shared" si="26"/>
        <v>0</v>
      </c>
      <c r="AC145">
        <f t="shared" si="26"/>
        <v>0</v>
      </c>
      <c r="AD145">
        <f t="shared" si="26"/>
        <v>0</v>
      </c>
    </row>
    <row r="146" spans="1:30" x14ac:dyDescent="0.25">
      <c r="A146" s="2">
        <v>44706</v>
      </c>
      <c r="B146" s="3">
        <v>0</v>
      </c>
      <c r="C146" s="3">
        <f t="shared" si="27"/>
        <v>3</v>
      </c>
      <c r="D146" s="3"/>
      <c r="E146">
        <f t="shared" si="33"/>
        <v>1</v>
      </c>
      <c r="F146" s="3">
        <f t="shared" si="28"/>
        <v>260</v>
      </c>
      <c r="G146">
        <f t="shared" si="23"/>
        <v>300</v>
      </c>
      <c r="H146">
        <f t="shared" si="34"/>
        <v>5</v>
      </c>
      <c r="I146">
        <f t="shared" si="29"/>
        <v>-559</v>
      </c>
      <c r="J146">
        <f t="shared" si="30"/>
        <v>559</v>
      </c>
      <c r="K146">
        <f t="shared" si="31"/>
        <v>0</v>
      </c>
      <c r="M146">
        <f t="shared" si="32"/>
        <v>1</v>
      </c>
      <c r="S146">
        <f t="shared" si="25"/>
        <v>0</v>
      </c>
      <c r="T146">
        <f t="shared" si="26"/>
        <v>0</v>
      </c>
      <c r="U146">
        <f t="shared" si="26"/>
        <v>0</v>
      </c>
      <c r="V146">
        <f t="shared" si="26"/>
        <v>0</v>
      </c>
      <c r="W146">
        <f t="shared" si="26"/>
        <v>0</v>
      </c>
      <c r="X146">
        <f t="shared" si="26"/>
        <v>0</v>
      </c>
      <c r="Y146">
        <f t="shared" si="26"/>
        <v>0</v>
      </c>
      <c r="Z146">
        <f t="shared" si="26"/>
        <v>0</v>
      </c>
      <c r="AA146">
        <f t="shared" si="26"/>
        <v>0</v>
      </c>
      <c r="AB146">
        <f t="shared" si="26"/>
        <v>0</v>
      </c>
      <c r="AC146">
        <f t="shared" si="26"/>
        <v>0</v>
      </c>
      <c r="AD146">
        <f t="shared" si="26"/>
        <v>0</v>
      </c>
    </row>
    <row r="147" spans="1:30" x14ac:dyDescent="0.25">
      <c r="A147" s="2">
        <v>44707</v>
      </c>
      <c r="B147" s="3">
        <v>0</v>
      </c>
      <c r="C147" s="3">
        <f t="shared" si="27"/>
        <v>4</v>
      </c>
      <c r="D147" s="3"/>
      <c r="E147">
        <f t="shared" si="33"/>
        <v>0</v>
      </c>
      <c r="F147" s="3">
        <f t="shared" si="28"/>
        <v>190</v>
      </c>
      <c r="G147">
        <f t="shared" si="23"/>
        <v>0</v>
      </c>
      <c r="H147">
        <f t="shared" si="34"/>
        <v>6</v>
      </c>
      <c r="I147">
        <f t="shared" si="29"/>
        <v>-190</v>
      </c>
      <c r="J147">
        <f t="shared" si="30"/>
        <v>190</v>
      </c>
      <c r="K147">
        <f t="shared" si="31"/>
        <v>0</v>
      </c>
      <c r="M147">
        <f t="shared" si="32"/>
        <v>1</v>
      </c>
      <c r="S147">
        <f t="shared" si="25"/>
        <v>0</v>
      </c>
      <c r="T147">
        <f t="shared" si="26"/>
        <v>0</v>
      </c>
      <c r="U147">
        <f t="shared" si="26"/>
        <v>0</v>
      </c>
      <c r="V147">
        <f t="shared" si="26"/>
        <v>0</v>
      </c>
      <c r="W147">
        <f t="shared" si="26"/>
        <v>0</v>
      </c>
      <c r="X147">
        <f t="shared" si="26"/>
        <v>0</v>
      </c>
      <c r="Y147">
        <f t="shared" si="26"/>
        <v>0</v>
      </c>
      <c r="Z147">
        <f t="shared" si="26"/>
        <v>0</v>
      </c>
      <c r="AA147">
        <f t="shared" si="26"/>
        <v>0</v>
      </c>
      <c r="AB147">
        <f t="shared" si="26"/>
        <v>0</v>
      </c>
      <c r="AC147">
        <f t="shared" si="26"/>
        <v>0</v>
      </c>
      <c r="AD147">
        <f t="shared" si="26"/>
        <v>0</v>
      </c>
    </row>
    <row r="148" spans="1:30" x14ac:dyDescent="0.25">
      <c r="A148" s="2">
        <v>44708</v>
      </c>
      <c r="B148" s="3">
        <v>0</v>
      </c>
      <c r="C148" s="3">
        <f t="shared" si="27"/>
        <v>5</v>
      </c>
      <c r="D148" s="3"/>
      <c r="E148">
        <f t="shared" si="33"/>
        <v>0</v>
      </c>
      <c r="F148" s="3">
        <f t="shared" si="28"/>
        <v>190</v>
      </c>
      <c r="G148">
        <f t="shared" si="23"/>
        <v>0</v>
      </c>
      <c r="H148">
        <f t="shared" si="34"/>
        <v>7</v>
      </c>
      <c r="I148">
        <f t="shared" si="29"/>
        <v>-190</v>
      </c>
      <c r="J148">
        <f t="shared" si="30"/>
        <v>190</v>
      </c>
      <c r="K148">
        <f t="shared" si="31"/>
        <v>0</v>
      </c>
      <c r="M148">
        <f t="shared" si="32"/>
        <v>1</v>
      </c>
      <c r="S148">
        <f t="shared" si="25"/>
        <v>0</v>
      </c>
      <c r="T148">
        <f t="shared" si="26"/>
        <v>0</v>
      </c>
      <c r="U148">
        <f t="shared" si="26"/>
        <v>0</v>
      </c>
      <c r="V148">
        <f t="shared" si="26"/>
        <v>0</v>
      </c>
      <c r="W148">
        <f t="shared" si="26"/>
        <v>0</v>
      </c>
      <c r="X148">
        <f t="shared" si="26"/>
        <v>0</v>
      </c>
      <c r="Y148">
        <f t="shared" si="26"/>
        <v>0</v>
      </c>
      <c r="Z148">
        <f t="shared" si="26"/>
        <v>0</v>
      </c>
      <c r="AA148">
        <f t="shared" si="26"/>
        <v>0</v>
      </c>
      <c r="AB148">
        <f t="shared" si="26"/>
        <v>0</v>
      </c>
      <c r="AC148">
        <f t="shared" si="26"/>
        <v>0</v>
      </c>
      <c r="AD148">
        <f t="shared" si="26"/>
        <v>0</v>
      </c>
    </row>
    <row r="149" spans="1:30" x14ac:dyDescent="0.25">
      <c r="A149" s="2">
        <v>44709</v>
      </c>
      <c r="B149" s="3">
        <v>0</v>
      </c>
      <c r="C149" s="3">
        <f t="shared" si="27"/>
        <v>6</v>
      </c>
      <c r="D149" s="3"/>
      <c r="E149">
        <f t="shared" si="33"/>
        <v>0</v>
      </c>
      <c r="F149" s="3">
        <f t="shared" si="28"/>
        <v>190</v>
      </c>
      <c r="G149">
        <f t="shared" si="23"/>
        <v>0</v>
      </c>
      <c r="H149">
        <f t="shared" si="34"/>
        <v>8</v>
      </c>
      <c r="I149">
        <f t="shared" si="29"/>
        <v>-190</v>
      </c>
      <c r="J149">
        <f t="shared" si="30"/>
        <v>190</v>
      </c>
      <c r="K149">
        <f t="shared" si="31"/>
        <v>0</v>
      </c>
      <c r="M149">
        <f t="shared" si="32"/>
        <v>1</v>
      </c>
      <c r="S149">
        <f t="shared" si="25"/>
        <v>0</v>
      </c>
      <c r="T149">
        <f t="shared" si="26"/>
        <v>0</v>
      </c>
      <c r="U149">
        <f t="shared" si="26"/>
        <v>0</v>
      </c>
      <c r="V149">
        <f t="shared" si="26"/>
        <v>0</v>
      </c>
      <c r="W149">
        <f t="shared" si="26"/>
        <v>0</v>
      </c>
      <c r="X149">
        <f t="shared" si="26"/>
        <v>0</v>
      </c>
      <c r="Y149">
        <f t="shared" si="26"/>
        <v>0</v>
      </c>
      <c r="Z149">
        <f t="shared" si="26"/>
        <v>0</v>
      </c>
      <c r="AA149">
        <f t="shared" si="26"/>
        <v>0</v>
      </c>
      <c r="AB149">
        <f t="shared" si="26"/>
        <v>0</v>
      </c>
      <c r="AC149">
        <f t="shared" si="26"/>
        <v>0</v>
      </c>
      <c r="AD149">
        <f t="shared" si="26"/>
        <v>0</v>
      </c>
    </row>
    <row r="150" spans="1:30" x14ac:dyDescent="0.25">
      <c r="A150" s="2">
        <v>44710</v>
      </c>
      <c r="B150" s="3">
        <v>0</v>
      </c>
      <c r="C150" s="3">
        <f t="shared" si="27"/>
        <v>7</v>
      </c>
      <c r="D150" s="3"/>
      <c r="E150">
        <f t="shared" si="33"/>
        <v>0</v>
      </c>
      <c r="F150" s="3">
        <f t="shared" si="28"/>
        <v>190</v>
      </c>
      <c r="G150">
        <f t="shared" si="23"/>
        <v>0</v>
      </c>
      <c r="H150">
        <f t="shared" si="34"/>
        <v>9</v>
      </c>
      <c r="I150">
        <f t="shared" si="29"/>
        <v>-190</v>
      </c>
      <c r="J150">
        <f t="shared" si="30"/>
        <v>190</v>
      </c>
      <c r="K150">
        <f t="shared" si="31"/>
        <v>0</v>
      </c>
      <c r="M150">
        <f t="shared" si="32"/>
        <v>1</v>
      </c>
      <c r="S150">
        <f t="shared" si="25"/>
        <v>0</v>
      </c>
      <c r="T150">
        <f t="shared" si="26"/>
        <v>0</v>
      </c>
      <c r="U150">
        <f t="shared" si="26"/>
        <v>0</v>
      </c>
      <c r="V150">
        <f t="shared" si="26"/>
        <v>0</v>
      </c>
      <c r="W150">
        <f t="shared" si="26"/>
        <v>0</v>
      </c>
      <c r="X150">
        <f t="shared" si="26"/>
        <v>0</v>
      </c>
      <c r="Y150">
        <f t="shared" si="26"/>
        <v>0</v>
      </c>
      <c r="Z150">
        <f t="shared" si="26"/>
        <v>0</v>
      </c>
      <c r="AA150">
        <f t="shared" si="26"/>
        <v>0</v>
      </c>
      <c r="AB150">
        <f t="shared" si="26"/>
        <v>0</v>
      </c>
      <c r="AC150">
        <f t="shared" si="26"/>
        <v>0</v>
      </c>
      <c r="AD150">
        <f t="shared" si="26"/>
        <v>0</v>
      </c>
    </row>
    <row r="151" spans="1:30" x14ac:dyDescent="0.25">
      <c r="A151" s="2">
        <v>44711</v>
      </c>
      <c r="B151" s="3">
        <v>0</v>
      </c>
      <c r="C151" s="3">
        <f t="shared" si="27"/>
        <v>1</v>
      </c>
      <c r="D151" s="3"/>
      <c r="E151">
        <f t="shared" si="33"/>
        <v>0</v>
      </c>
      <c r="F151" s="3">
        <f t="shared" si="28"/>
        <v>190</v>
      </c>
      <c r="G151">
        <f t="shared" si="23"/>
        <v>300</v>
      </c>
      <c r="H151">
        <f t="shared" si="34"/>
        <v>10</v>
      </c>
      <c r="I151">
        <f t="shared" si="29"/>
        <v>-490</v>
      </c>
      <c r="J151">
        <f t="shared" si="30"/>
        <v>490</v>
      </c>
      <c r="K151">
        <f t="shared" si="31"/>
        <v>0</v>
      </c>
      <c r="M151">
        <f t="shared" si="32"/>
        <v>1</v>
      </c>
      <c r="S151">
        <f t="shared" si="25"/>
        <v>0</v>
      </c>
      <c r="T151">
        <f t="shared" si="26"/>
        <v>0</v>
      </c>
      <c r="U151">
        <f t="shared" si="26"/>
        <v>0</v>
      </c>
      <c r="V151">
        <f t="shared" si="26"/>
        <v>0</v>
      </c>
      <c r="W151">
        <f t="shared" si="26"/>
        <v>0</v>
      </c>
      <c r="X151">
        <f t="shared" si="26"/>
        <v>0</v>
      </c>
      <c r="Y151">
        <f t="shared" si="26"/>
        <v>0</v>
      </c>
      <c r="Z151">
        <f t="shared" si="26"/>
        <v>0</v>
      </c>
      <c r="AA151">
        <f t="shared" si="26"/>
        <v>0</v>
      </c>
      <c r="AB151">
        <f t="shared" si="26"/>
        <v>0</v>
      </c>
      <c r="AC151">
        <f t="shared" si="26"/>
        <v>0</v>
      </c>
      <c r="AD151">
        <f t="shared" ref="T151:AD175" si="35">IF(MONTH($A151)=AD$1,$B151,0)</f>
        <v>0</v>
      </c>
    </row>
    <row r="152" spans="1:30" x14ac:dyDescent="0.25">
      <c r="A152" s="2">
        <v>44712</v>
      </c>
      <c r="B152" s="3">
        <v>0</v>
      </c>
      <c r="C152" s="3">
        <f t="shared" si="27"/>
        <v>2</v>
      </c>
      <c r="D152" s="3"/>
      <c r="E152">
        <f t="shared" si="33"/>
        <v>0</v>
      </c>
      <c r="F152" s="3">
        <f t="shared" si="28"/>
        <v>190</v>
      </c>
      <c r="G152">
        <f t="shared" si="23"/>
        <v>0</v>
      </c>
      <c r="H152">
        <f t="shared" si="34"/>
        <v>11</v>
      </c>
      <c r="I152">
        <f t="shared" si="29"/>
        <v>-190</v>
      </c>
      <c r="J152">
        <f t="shared" si="30"/>
        <v>190</v>
      </c>
      <c r="K152">
        <f t="shared" si="31"/>
        <v>0</v>
      </c>
      <c r="M152">
        <f t="shared" si="32"/>
        <v>1</v>
      </c>
      <c r="S152">
        <f t="shared" si="25"/>
        <v>0</v>
      </c>
      <c r="T152">
        <f t="shared" si="35"/>
        <v>0</v>
      </c>
      <c r="U152">
        <f t="shared" si="35"/>
        <v>0</v>
      </c>
      <c r="V152">
        <f t="shared" si="35"/>
        <v>0</v>
      </c>
      <c r="W152">
        <f t="shared" si="35"/>
        <v>0</v>
      </c>
      <c r="X152">
        <f t="shared" si="35"/>
        <v>0</v>
      </c>
      <c r="Y152">
        <f t="shared" si="35"/>
        <v>0</v>
      </c>
      <c r="Z152">
        <f t="shared" si="35"/>
        <v>0</v>
      </c>
      <c r="AA152">
        <f t="shared" si="35"/>
        <v>0</v>
      </c>
      <c r="AB152">
        <f t="shared" si="35"/>
        <v>0</v>
      </c>
      <c r="AC152">
        <f t="shared" si="35"/>
        <v>0</v>
      </c>
      <c r="AD152">
        <f t="shared" si="35"/>
        <v>0</v>
      </c>
    </row>
    <row r="153" spans="1:30" x14ac:dyDescent="0.25">
      <c r="A153" s="2">
        <v>44713</v>
      </c>
      <c r="B153" s="3">
        <v>0</v>
      </c>
      <c r="C153" s="3">
        <f t="shared" si="27"/>
        <v>3</v>
      </c>
      <c r="D153" s="3"/>
      <c r="E153">
        <f t="shared" si="33"/>
        <v>0</v>
      </c>
      <c r="F153" s="3">
        <f t="shared" si="28"/>
        <v>260</v>
      </c>
      <c r="G153">
        <f t="shared" si="23"/>
        <v>0</v>
      </c>
      <c r="H153">
        <f t="shared" si="34"/>
        <v>12</v>
      </c>
      <c r="I153">
        <f t="shared" si="29"/>
        <v>-260</v>
      </c>
      <c r="J153">
        <f t="shared" si="30"/>
        <v>260</v>
      </c>
      <c r="K153">
        <f t="shared" si="31"/>
        <v>0</v>
      </c>
      <c r="M153">
        <f t="shared" si="32"/>
        <v>1</v>
      </c>
      <c r="S153">
        <f t="shared" si="25"/>
        <v>0</v>
      </c>
      <c r="T153">
        <f t="shared" si="35"/>
        <v>0</v>
      </c>
      <c r="U153">
        <f t="shared" si="35"/>
        <v>0</v>
      </c>
      <c r="V153">
        <f t="shared" si="35"/>
        <v>0</v>
      </c>
      <c r="W153">
        <f t="shared" si="35"/>
        <v>0</v>
      </c>
      <c r="X153">
        <f t="shared" si="35"/>
        <v>0</v>
      </c>
      <c r="Y153">
        <f t="shared" si="35"/>
        <v>0</v>
      </c>
      <c r="Z153">
        <f t="shared" si="35"/>
        <v>0</v>
      </c>
      <c r="AA153">
        <f t="shared" si="35"/>
        <v>0</v>
      </c>
      <c r="AB153">
        <f t="shared" si="35"/>
        <v>0</v>
      </c>
      <c r="AC153">
        <f t="shared" si="35"/>
        <v>0</v>
      </c>
      <c r="AD153">
        <f t="shared" si="35"/>
        <v>0</v>
      </c>
    </row>
    <row r="154" spans="1:30" x14ac:dyDescent="0.25">
      <c r="A154" s="2">
        <v>44714</v>
      </c>
      <c r="B154" s="3">
        <v>18</v>
      </c>
      <c r="C154" s="3">
        <f t="shared" si="27"/>
        <v>4</v>
      </c>
      <c r="D154" s="3"/>
      <c r="E154">
        <f t="shared" si="33"/>
        <v>0</v>
      </c>
      <c r="F154" s="3">
        <f t="shared" si="28"/>
        <v>190</v>
      </c>
      <c r="G154">
        <f t="shared" si="23"/>
        <v>0</v>
      </c>
      <c r="H154">
        <f t="shared" si="34"/>
        <v>13</v>
      </c>
      <c r="I154">
        <f t="shared" si="29"/>
        <v>-172</v>
      </c>
      <c r="J154">
        <f t="shared" si="30"/>
        <v>172</v>
      </c>
      <c r="K154">
        <f t="shared" si="31"/>
        <v>0</v>
      </c>
      <c r="M154">
        <f t="shared" si="32"/>
        <v>1</v>
      </c>
      <c r="S154">
        <f t="shared" si="25"/>
        <v>0</v>
      </c>
      <c r="T154">
        <f t="shared" si="35"/>
        <v>0</v>
      </c>
      <c r="U154">
        <f t="shared" si="35"/>
        <v>0</v>
      </c>
      <c r="V154">
        <f t="shared" si="35"/>
        <v>0</v>
      </c>
      <c r="W154">
        <f t="shared" si="35"/>
        <v>0</v>
      </c>
      <c r="X154">
        <f t="shared" si="35"/>
        <v>18</v>
      </c>
      <c r="Y154">
        <f t="shared" si="35"/>
        <v>0</v>
      </c>
      <c r="Z154">
        <f t="shared" si="35"/>
        <v>0</v>
      </c>
      <c r="AA154">
        <f t="shared" si="35"/>
        <v>0</v>
      </c>
      <c r="AB154">
        <f t="shared" si="35"/>
        <v>0</v>
      </c>
      <c r="AC154">
        <f t="shared" si="35"/>
        <v>0</v>
      </c>
      <c r="AD154">
        <f t="shared" si="35"/>
        <v>0</v>
      </c>
    </row>
    <row r="155" spans="1:30" x14ac:dyDescent="0.25">
      <c r="A155" s="2">
        <v>44715</v>
      </c>
      <c r="B155" s="3">
        <v>525</v>
      </c>
      <c r="C155" s="3">
        <f t="shared" si="27"/>
        <v>5</v>
      </c>
      <c r="D155" s="3"/>
      <c r="E155">
        <f t="shared" si="33"/>
        <v>0</v>
      </c>
      <c r="F155" s="3">
        <f t="shared" si="28"/>
        <v>190</v>
      </c>
      <c r="G155">
        <f t="shared" si="23"/>
        <v>0</v>
      </c>
      <c r="H155">
        <f t="shared" si="34"/>
        <v>0</v>
      </c>
      <c r="I155">
        <f t="shared" si="29"/>
        <v>335</v>
      </c>
      <c r="J155">
        <f t="shared" si="30"/>
        <v>0</v>
      </c>
      <c r="K155">
        <f t="shared" si="31"/>
        <v>335</v>
      </c>
      <c r="M155">
        <f t="shared" si="32"/>
        <v>0</v>
      </c>
      <c r="S155">
        <f t="shared" si="25"/>
        <v>0</v>
      </c>
      <c r="T155">
        <f t="shared" si="35"/>
        <v>0</v>
      </c>
      <c r="U155">
        <f t="shared" si="35"/>
        <v>0</v>
      </c>
      <c r="V155">
        <f t="shared" si="35"/>
        <v>0</v>
      </c>
      <c r="W155">
        <f t="shared" si="35"/>
        <v>0</v>
      </c>
      <c r="X155">
        <f t="shared" si="35"/>
        <v>525</v>
      </c>
      <c r="Y155">
        <f t="shared" si="35"/>
        <v>0</v>
      </c>
      <c r="Z155">
        <f t="shared" si="35"/>
        <v>0</v>
      </c>
      <c r="AA155">
        <f t="shared" si="35"/>
        <v>0</v>
      </c>
      <c r="AB155">
        <f t="shared" si="35"/>
        <v>0</v>
      </c>
      <c r="AC155">
        <f t="shared" si="35"/>
        <v>0</v>
      </c>
      <c r="AD155">
        <f t="shared" si="35"/>
        <v>0</v>
      </c>
    </row>
    <row r="156" spans="1:30" x14ac:dyDescent="0.25">
      <c r="A156" s="2">
        <v>44716</v>
      </c>
      <c r="B156" s="3">
        <v>697</v>
      </c>
      <c r="C156" s="3">
        <f t="shared" si="27"/>
        <v>6</v>
      </c>
      <c r="D156" s="3"/>
      <c r="E156">
        <f t="shared" si="33"/>
        <v>335</v>
      </c>
      <c r="F156" s="3">
        <f t="shared" si="28"/>
        <v>190</v>
      </c>
      <c r="G156">
        <f t="shared" si="23"/>
        <v>0</v>
      </c>
      <c r="H156">
        <f t="shared" si="34"/>
        <v>0</v>
      </c>
      <c r="I156">
        <f t="shared" si="29"/>
        <v>842</v>
      </c>
      <c r="J156">
        <f t="shared" si="30"/>
        <v>0</v>
      </c>
      <c r="K156">
        <f t="shared" si="31"/>
        <v>842</v>
      </c>
      <c r="M156">
        <f t="shared" si="32"/>
        <v>0</v>
      </c>
      <c r="S156">
        <f t="shared" si="25"/>
        <v>0</v>
      </c>
      <c r="T156">
        <f t="shared" si="35"/>
        <v>0</v>
      </c>
      <c r="U156">
        <f t="shared" si="35"/>
        <v>0</v>
      </c>
      <c r="V156">
        <f t="shared" si="35"/>
        <v>0</v>
      </c>
      <c r="W156">
        <f t="shared" si="35"/>
        <v>0</v>
      </c>
      <c r="X156">
        <f t="shared" si="35"/>
        <v>697</v>
      </c>
      <c r="Y156">
        <f t="shared" si="35"/>
        <v>0</v>
      </c>
      <c r="Z156">
        <f t="shared" si="35"/>
        <v>0</v>
      </c>
      <c r="AA156">
        <f t="shared" si="35"/>
        <v>0</v>
      </c>
      <c r="AB156">
        <f t="shared" si="35"/>
        <v>0</v>
      </c>
      <c r="AC156">
        <f t="shared" si="35"/>
        <v>0</v>
      </c>
      <c r="AD156">
        <f t="shared" si="35"/>
        <v>0</v>
      </c>
    </row>
    <row r="157" spans="1:30" x14ac:dyDescent="0.25">
      <c r="A157" s="2">
        <v>44717</v>
      </c>
      <c r="B157" s="3">
        <v>786</v>
      </c>
      <c r="C157" s="3">
        <f t="shared" si="27"/>
        <v>7</v>
      </c>
      <c r="D157" s="3"/>
      <c r="E157">
        <f t="shared" si="33"/>
        <v>842</v>
      </c>
      <c r="F157" s="3">
        <f t="shared" si="28"/>
        <v>190</v>
      </c>
      <c r="G157">
        <f t="shared" ref="G157:G220" si="36">IF(AND(MOD(H157,5)=0,H157&gt;0),300,0)</f>
        <v>0</v>
      </c>
      <c r="H157">
        <f t="shared" si="34"/>
        <v>0</v>
      </c>
      <c r="I157">
        <f t="shared" si="29"/>
        <v>1438</v>
      </c>
      <c r="J157">
        <f t="shared" si="30"/>
        <v>0</v>
      </c>
      <c r="K157">
        <f t="shared" si="31"/>
        <v>1438</v>
      </c>
      <c r="M157">
        <f t="shared" si="32"/>
        <v>0</v>
      </c>
      <c r="S157">
        <f t="shared" si="25"/>
        <v>0</v>
      </c>
      <c r="T157">
        <f t="shared" si="35"/>
        <v>0</v>
      </c>
      <c r="U157">
        <f t="shared" si="35"/>
        <v>0</v>
      </c>
      <c r="V157">
        <f t="shared" si="35"/>
        <v>0</v>
      </c>
      <c r="W157">
        <f t="shared" si="35"/>
        <v>0</v>
      </c>
      <c r="X157">
        <f t="shared" si="35"/>
        <v>786</v>
      </c>
      <c r="Y157">
        <f t="shared" si="35"/>
        <v>0</v>
      </c>
      <c r="Z157">
        <f t="shared" si="35"/>
        <v>0</v>
      </c>
      <c r="AA157">
        <f t="shared" si="35"/>
        <v>0</v>
      </c>
      <c r="AB157">
        <f t="shared" si="35"/>
        <v>0</v>
      </c>
      <c r="AC157">
        <f t="shared" si="35"/>
        <v>0</v>
      </c>
      <c r="AD157">
        <f t="shared" si="35"/>
        <v>0</v>
      </c>
    </row>
    <row r="158" spans="1:30" x14ac:dyDescent="0.25">
      <c r="A158" s="2">
        <v>44718</v>
      </c>
      <c r="B158" s="3">
        <v>792</v>
      </c>
      <c r="C158" s="3">
        <f t="shared" si="27"/>
        <v>1</v>
      </c>
      <c r="D158" s="3"/>
      <c r="E158">
        <f t="shared" si="33"/>
        <v>1438</v>
      </c>
      <c r="F158" s="3">
        <f t="shared" si="28"/>
        <v>190</v>
      </c>
      <c r="G158">
        <f t="shared" si="36"/>
        <v>0</v>
      </c>
      <c r="H158">
        <f t="shared" si="34"/>
        <v>0</v>
      </c>
      <c r="I158">
        <f t="shared" si="29"/>
        <v>2040</v>
      </c>
      <c r="J158">
        <f t="shared" si="30"/>
        <v>0</v>
      </c>
      <c r="K158">
        <f t="shared" si="31"/>
        <v>2040</v>
      </c>
      <c r="M158">
        <f t="shared" si="32"/>
        <v>0</v>
      </c>
      <c r="S158">
        <f t="shared" si="25"/>
        <v>0</v>
      </c>
      <c r="T158">
        <f t="shared" si="35"/>
        <v>0</v>
      </c>
      <c r="U158">
        <f t="shared" si="35"/>
        <v>0</v>
      </c>
      <c r="V158">
        <f t="shared" si="35"/>
        <v>0</v>
      </c>
      <c r="W158">
        <f t="shared" si="35"/>
        <v>0</v>
      </c>
      <c r="X158">
        <f t="shared" si="35"/>
        <v>792</v>
      </c>
      <c r="Y158">
        <f t="shared" si="35"/>
        <v>0</v>
      </c>
      <c r="Z158">
        <f t="shared" si="35"/>
        <v>0</v>
      </c>
      <c r="AA158">
        <f t="shared" si="35"/>
        <v>0</v>
      </c>
      <c r="AB158">
        <f t="shared" si="35"/>
        <v>0</v>
      </c>
      <c r="AC158">
        <f t="shared" si="35"/>
        <v>0</v>
      </c>
      <c r="AD158">
        <f t="shared" si="35"/>
        <v>0</v>
      </c>
    </row>
    <row r="159" spans="1:30" x14ac:dyDescent="0.25">
      <c r="A159" s="2">
        <v>44719</v>
      </c>
      <c r="B159" s="3">
        <v>0</v>
      </c>
      <c r="C159" s="3">
        <f t="shared" si="27"/>
        <v>2</v>
      </c>
      <c r="D159" s="3"/>
      <c r="E159">
        <f t="shared" si="33"/>
        <v>2040</v>
      </c>
      <c r="F159" s="3">
        <f t="shared" si="28"/>
        <v>190</v>
      </c>
      <c r="G159">
        <f t="shared" si="36"/>
        <v>0</v>
      </c>
      <c r="H159">
        <f t="shared" si="34"/>
        <v>0</v>
      </c>
      <c r="I159">
        <f t="shared" si="29"/>
        <v>1850</v>
      </c>
      <c r="J159">
        <f t="shared" si="30"/>
        <v>0</v>
      </c>
      <c r="K159">
        <f t="shared" si="31"/>
        <v>1850</v>
      </c>
      <c r="M159">
        <f t="shared" si="32"/>
        <v>0</v>
      </c>
      <c r="S159">
        <f t="shared" si="25"/>
        <v>0</v>
      </c>
      <c r="T159">
        <f t="shared" si="35"/>
        <v>0</v>
      </c>
      <c r="U159">
        <f t="shared" si="35"/>
        <v>0</v>
      </c>
      <c r="V159">
        <f t="shared" si="35"/>
        <v>0</v>
      </c>
      <c r="W159">
        <f t="shared" si="35"/>
        <v>0</v>
      </c>
      <c r="X159">
        <f t="shared" si="35"/>
        <v>0</v>
      </c>
      <c r="Y159">
        <f t="shared" si="35"/>
        <v>0</v>
      </c>
      <c r="Z159">
        <f t="shared" si="35"/>
        <v>0</v>
      </c>
      <c r="AA159">
        <f t="shared" si="35"/>
        <v>0</v>
      </c>
      <c r="AB159">
        <f t="shared" si="35"/>
        <v>0</v>
      </c>
      <c r="AC159">
        <f t="shared" si="35"/>
        <v>0</v>
      </c>
      <c r="AD159">
        <f t="shared" si="35"/>
        <v>0</v>
      </c>
    </row>
    <row r="160" spans="1:30" x14ac:dyDescent="0.25">
      <c r="A160" s="2">
        <v>44720</v>
      </c>
      <c r="B160" s="3">
        <v>0</v>
      </c>
      <c r="C160" s="3">
        <f t="shared" si="27"/>
        <v>3</v>
      </c>
      <c r="D160" s="3"/>
      <c r="E160">
        <f t="shared" si="33"/>
        <v>1850</v>
      </c>
      <c r="F160" s="3">
        <f t="shared" si="28"/>
        <v>260</v>
      </c>
      <c r="G160">
        <f t="shared" si="36"/>
        <v>0</v>
      </c>
      <c r="H160">
        <f t="shared" si="34"/>
        <v>1</v>
      </c>
      <c r="I160">
        <f t="shared" si="29"/>
        <v>1590</v>
      </c>
      <c r="J160">
        <f t="shared" si="30"/>
        <v>0</v>
      </c>
      <c r="K160">
        <f t="shared" si="31"/>
        <v>1590</v>
      </c>
      <c r="M160">
        <f t="shared" si="32"/>
        <v>0</v>
      </c>
      <c r="S160">
        <f t="shared" si="25"/>
        <v>0</v>
      </c>
      <c r="T160">
        <f t="shared" si="35"/>
        <v>0</v>
      </c>
      <c r="U160">
        <f t="shared" si="35"/>
        <v>0</v>
      </c>
      <c r="V160">
        <f t="shared" si="35"/>
        <v>0</v>
      </c>
      <c r="W160">
        <f t="shared" si="35"/>
        <v>0</v>
      </c>
      <c r="X160">
        <f t="shared" si="35"/>
        <v>0</v>
      </c>
      <c r="Y160">
        <f t="shared" si="35"/>
        <v>0</v>
      </c>
      <c r="Z160">
        <f t="shared" si="35"/>
        <v>0</v>
      </c>
      <c r="AA160">
        <f t="shared" si="35"/>
        <v>0</v>
      </c>
      <c r="AB160">
        <f t="shared" si="35"/>
        <v>0</v>
      </c>
      <c r="AC160">
        <f t="shared" si="35"/>
        <v>0</v>
      </c>
      <c r="AD160">
        <f t="shared" si="35"/>
        <v>0</v>
      </c>
    </row>
    <row r="161" spans="1:30" x14ac:dyDescent="0.25">
      <c r="A161" s="2">
        <v>44721</v>
      </c>
      <c r="B161" s="3">
        <v>0</v>
      </c>
      <c r="C161" s="3">
        <f t="shared" si="27"/>
        <v>4</v>
      </c>
      <c r="D161" s="3"/>
      <c r="E161">
        <f t="shared" si="33"/>
        <v>1590</v>
      </c>
      <c r="F161" s="3">
        <f t="shared" si="28"/>
        <v>190</v>
      </c>
      <c r="G161">
        <f t="shared" si="36"/>
        <v>0</v>
      </c>
      <c r="H161">
        <f t="shared" si="34"/>
        <v>2</v>
      </c>
      <c r="I161">
        <f t="shared" si="29"/>
        <v>1400</v>
      </c>
      <c r="J161">
        <f t="shared" si="30"/>
        <v>0</v>
      </c>
      <c r="K161">
        <f t="shared" si="31"/>
        <v>1400</v>
      </c>
      <c r="M161">
        <f t="shared" si="32"/>
        <v>0</v>
      </c>
      <c r="S161">
        <f t="shared" si="25"/>
        <v>0</v>
      </c>
      <c r="T161">
        <f t="shared" si="35"/>
        <v>0</v>
      </c>
      <c r="U161">
        <f t="shared" si="35"/>
        <v>0</v>
      </c>
      <c r="V161">
        <f t="shared" si="35"/>
        <v>0</v>
      </c>
      <c r="W161">
        <f t="shared" si="35"/>
        <v>0</v>
      </c>
      <c r="X161">
        <f t="shared" si="35"/>
        <v>0</v>
      </c>
      <c r="Y161">
        <f t="shared" si="35"/>
        <v>0</v>
      </c>
      <c r="Z161">
        <f t="shared" si="35"/>
        <v>0</v>
      </c>
      <c r="AA161">
        <f t="shared" si="35"/>
        <v>0</v>
      </c>
      <c r="AB161">
        <f t="shared" si="35"/>
        <v>0</v>
      </c>
      <c r="AC161">
        <f t="shared" si="35"/>
        <v>0</v>
      </c>
      <c r="AD161">
        <f t="shared" si="35"/>
        <v>0</v>
      </c>
    </row>
    <row r="162" spans="1:30" x14ac:dyDescent="0.25">
      <c r="A162" s="2">
        <v>44722</v>
      </c>
      <c r="B162" s="3">
        <v>0</v>
      </c>
      <c r="C162" s="3">
        <f t="shared" si="27"/>
        <v>5</v>
      </c>
      <c r="D162" s="3"/>
      <c r="E162">
        <f t="shared" si="33"/>
        <v>1400</v>
      </c>
      <c r="F162" s="3">
        <f t="shared" si="28"/>
        <v>190</v>
      </c>
      <c r="G162">
        <f t="shared" si="36"/>
        <v>0</v>
      </c>
      <c r="H162">
        <f t="shared" si="34"/>
        <v>3</v>
      </c>
      <c r="I162">
        <f t="shared" si="29"/>
        <v>1210</v>
      </c>
      <c r="J162">
        <f t="shared" si="30"/>
        <v>0</v>
      </c>
      <c r="K162">
        <f t="shared" si="31"/>
        <v>1210</v>
      </c>
      <c r="M162">
        <f t="shared" si="32"/>
        <v>0</v>
      </c>
      <c r="S162">
        <f t="shared" si="25"/>
        <v>0</v>
      </c>
      <c r="T162">
        <f t="shared" si="35"/>
        <v>0</v>
      </c>
      <c r="U162">
        <f t="shared" si="35"/>
        <v>0</v>
      </c>
      <c r="V162">
        <f t="shared" si="35"/>
        <v>0</v>
      </c>
      <c r="W162">
        <f t="shared" si="35"/>
        <v>0</v>
      </c>
      <c r="X162">
        <f t="shared" si="35"/>
        <v>0</v>
      </c>
      <c r="Y162">
        <f t="shared" si="35"/>
        <v>0</v>
      </c>
      <c r="Z162">
        <f t="shared" si="35"/>
        <v>0</v>
      </c>
      <c r="AA162">
        <f t="shared" si="35"/>
        <v>0</v>
      </c>
      <c r="AB162">
        <f t="shared" si="35"/>
        <v>0</v>
      </c>
      <c r="AC162">
        <f t="shared" si="35"/>
        <v>0</v>
      </c>
      <c r="AD162">
        <f t="shared" si="35"/>
        <v>0</v>
      </c>
    </row>
    <row r="163" spans="1:30" x14ac:dyDescent="0.25">
      <c r="A163" s="2">
        <v>44723</v>
      </c>
      <c r="B163" s="3">
        <v>0</v>
      </c>
      <c r="C163" s="3">
        <f t="shared" si="27"/>
        <v>6</v>
      </c>
      <c r="D163" s="3"/>
      <c r="E163">
        <f t="shared" si="33"/>
        <v>1210</v>
      </c>
      <c r="F163" s="3">
        <f t="shared" si="28"/>
        <v>190</v>
      </c>
      <c r="G163">
        <f t="shared" si="36"/>
        <v>0</v>
      </c>
      <c r="H163">
        <f t="shared" si="34"/>
        <v>4</v>
      </c>
      <c r="I163">
        <f t="shared" si="29"/>
        <v>1020</v>
      </c>
      <c r="J163">
        <f t="shared" si="30"/>
        <v>0</v>
      </c>
      <c r="K163">
        <f t="shared" si="31"/>
        <v>1020</v>
      </c>
      <c r="M163">
        <f t="shared" si="32"/>
        <v>0</v>
      </c>
      <c r="S163">
        <f t="shared" si="25"/>
        <v>0</v>
      </c>
      <c r="T163">
        <f t="shared" si="35"/>
        <v>0</v>
      </c>
      <c r="U163">
        <f t="shared" si="35"/>
        <v>0</v>
      </c>
      <c r="V163">
        <f t="shared" si="35"/>
        <v>0</v>
      </c>
      <c r="W163">
        <f t="shared" si="35"/>
        <v>0</v>
      </c>
      <c r="X163">
        <f t="shared" si="35"/>
        <v>0</v>
      </c>
      <c r="Y163">
        <f t="shared" si="35"/>
        <v>0</v>
      </c>
      <c r="Z163">
        <f t="shared" si="35"/>
        <v>0</v>
      </c>
      <c r="AA163">
        <f t="shared" si="35"/>
        <v>0</v>
      </c>
      <c r="AB163">
        <f t="shared" si="35"/>
        <v>0</v>
      </c>
      <c r="AC163">
        <f t="shared" si="35"/>
        <v>0</v>
      </c>
      <c r="AD163">
        <f t="shared" si="35"/>
        <v>0</v>
      </c>
    </row>
    <row r="164" spans="1:30" x14ac:dyDescent="0.25">
      <c r="A164" s="2">
        <v>44724</v>
      </c>
      <c r="B164" s="3">
        <v>0</v>
      </c>
      <c r="C164" s="3">
        <f t="shared" si="27"/>
        <v>7</v>
      </c>
      <c r="D164" s="3"/>
      <c r="E164">
        <f t="shared" si="33"/>
        <v>1020</v>
      </c>
      <c r="F164" s="3">
        <f t="shared" si="28"/>
        <v>190</v>
      </c>
      <c r="G164">
        <f t="shared" si="36"/>
        <v>300</v>
      </c>
      <c r="H164">
        <f t="shared" si="34"/>
        <v>5</v>
      </c>
      <c r="I164">
        <f t="shared" si="29"/>
        <v>530</v>
      </c>
      <c r="J164">
        <f t="shared" si="30"/>
        <v>0</v>
      </c>
      <c r="K164">
        <f t="shared" si="31"/>
        <v>530</v>
      </c>
      <c r="M164">
        <f t="shared" si="32"/>
        <v>0</v>
      </c>
      <c r="S164">
        <f t="shared" si="25"/>
        <v>0</v>
      </c>
      <c r="T164">
        <f t="shared" si="35"/>
        <v>0</v>
      </c>
      <c r="U164">
        <f t="shared" si="35"/>
        <v>0</v>
      </c>
      <c r="V164">
        <f t="shared" si="35"/>
        <v>0</v>
      </c>
      <c r="W164">
        <f t="shared" si="35"/>
        <v>0</v>
      </c>
      <c r="X164">
        <f t="shared" si="35"/>
        <v>0</v>
      </c>
      <c r="Y164">
        <f t="shared" si="35"/>
        <v>0</v>
      </c>
      <c r="Z164">
        <f t="shared" si="35"/>
        <v>0</v>
      </c>
      <c r="AA164">
        <f t="shared" si="35"/>
        <v>0</v>
      </c>
      <c r="AB164">
        <f t="shared" si="35"/>
        <v>0</v>
      </c>
      <c r="AC164">
        <f t="shared" si="35"/>
        <v>0</v>
      </c>
      <c r="AD164">
        <f t="shared" si="35"/>
        <v>0</v>
      </c>
    </row>
    <row r="165" spans="1:30" x14ac:dyDescent="0.25">
      <c r="A165" s="2">
        <v>44725</v>
      </c>
      <c r="B165" s="3">
        <v>0</v>
      </c>
      <c r="C165" s="3">
        <f t="shared" si="27"/>
        <v>1</v>
      </c>
      <c r="D165" s="3"/>
      <c r="E165">
        <f t="shared" si="33"/>
        <v>530</v>
      </c>
      <c r="F165" s="3">
        <f t="shared" si="28"/>
        <v>190</v>
      </c>
      <c r="G165">
        <f t="shared" si="36"/>
        <v>0</v>
      </c>
      <c r="H165">
        <f t="shared" si="34"/>
        <v>6</v>
      </c>
      <c r="I165">
        <f t="shared" si="29"/>
        <v>340</v>
      </c>
      <c r="J165">
        <f t="shared" si="30"/>
        <v>0</v>
      </c>
      <c r="K165">
        <f t="shared" si="31"/>
        <v>340</v>
      </c>
      <c r="M165">
        <f t="shared" si="32"/>
        <v>0</v>
      </c>
      <c r="S165">
        <f t="shared" si="25"/>
        <v>0</v>
      </c>
      <c r="T165">
        <f t="shared" si="35"/>
        <v>0</v>
      </c>
      <c r="U165">
        <f t="shared" si="35"/>
        <v>0</v>
      </c>
      <c r="V165">
        <f t="shared" si="35"/>
        <v>0</v>
      </c>
      <c r="W165">
        <f t="shared" si="35"/>
        <v>0</v>
      </c>
      <c r="X165">
        <f t="shared" si="35"/>
        <v>0</v>
      </c>
      <c r="Y165">
        <f t="shared" si="35"/>
        <v>0</v>
      </c>
      <c r="Z165">
        <f t="shared" si="35"/>
        <v>0</v>
      </c>
      <c r="AA165">
        <f t="shared" si="35"/>
        <v>0</v>
      </c>
      <c r="AB165">
        <f t="shared" si="35"/>
        <v>0</v>
      </c>
      <c r="AC165">
        <f t="shared" si="35"/>
        <v>0</v>
      </c>
      <c r="AD165">
        <f t="shared" si="35"/>
        <v>0</v>
      </c>
    </row>
    <row r="166" spans="1:30" x14ac:dyDescent="0.25">
      <c r="A166" s="2">
        <v>44726</v>
      </c>
      <c r="B166" s="3">
        <v>0</v>
      </c>
      <c r="C166" s="3">
        <f t="shared" si="27"/>
        <v>2</v>
      </c>
      <c r="D166" s="3"/>
      <c r="E166">
        <f t="shared" si="33"/>
        <v>340</v>
      </c>
      <c r="F166" s="3">
        <f t="shared" si="28"/>
        <v>190</v>
      </c>
      <c r="G166">
        <f t="shared" si="36"/>
        <v>0</v>
      </c>
      <c r="H166">
        <f t="shared" si="34"/>
        <v>7</v>
      </c>
      <c r="I166">
        <f t="shared" si="29"/>
        <v>150</v>
      </c>
      <c r="J166">
        <f t="shared" si="30"/>
        <v>0</v>
      </c>
      <c r="K166">
        <f t="shared" si="31"/>
        <v>150</v>
      </c>
      <c r="M166">
        <f t="shared" si="32"/>
        <v>0</v>
      </c>
      <c r="S166">
        <f t="shared" si="25"/>
        <v>0</v>
      </c>
      <c r="T166">
        <f t="shared" si="35"/>
        <v>0</v>
      </c>
      <c r="U166">
        <f t="shared" si="35"/>
        <v>0</v>
      </c>
      <c r="V166">
        <f t="shared" si="35"/>
        <v>0</v>
      </c>
      <c r="W166">
        <f t="shared" si="35"/>
        <v>0</v>
      </c>
      <c r="X166">
        <f t="shared" si="35"/>
        <v>0</v>
      </c>
      <c r="Y166">
        <f t="shared" si="35"/>
        <v>0</v>
      </c>
      <c r="Z166">
        <f t="shared" si="35"/>
        <v>0</v>
      </c>
      <c r="AA166">
        <f t="shared" si="35"/>
        <v>0</v>
      </c>
      <c r="AB166">
        <f t="shared" si="35"/>
        <v>0</v>
      </c>
      <c r="AC166">
        <f t="shared" si="35"/>
        <v>0</v>
      </c>
      <c r="AD166">
        <f t="shared" si="35"/>
        <v>0</v>
      </c>
    </row>
    <row r="167" spans="1:30" x14ac:dyDescent="0.25">
      <c r="A167" s="2">
        <v>44727</v>
      </c>
      <c r="B167" s="3">
        <v>0</v>
      </c>
      <c r="C167" s="3">
        <f t="shared" si="27"/>
        <v>3</v>
      </c>
      <c r="D167" s="3"/>
      <c r="E167">
        <f t="shared" si="33"/>
        <v>150</v>
      </c>
      <c r="F167" s="3">
        <f t="shared" si="28"/>
        <v>260</v>
      </c>
      <c r="G167">
        <f t="shared" si="36"/>
        <v>0</v>
      </c>
      <c r="H167">
        <f t="shared" si="34"/>
        <v>8</v>
      </c>
      <c r="I167">
        <f t="shared" si="29"/>
        <v>-110</v>
      </c>
      <c r="J167">
        <f t="shared" si="30"/>
        <v>110</v>
      </c>
      <c r="K167">
        <f t="shared" si="31"/>
        <v>0</v>
      </c>
      <c r="M167">
        <f t="shared" si="32"/>
        <v>1</v>
      </c>
      <c r="S167">
        <f t="shared" si="25"/>
        <v>0</v>
      </c>
      <c r="T167">
        <f t="shared" si="35"/>
        <v>0</v>
      </c>
      <c r="U167">
        <f t="shared" si="35"/>
        <v>0</v>
      </c>
      <c r="V167">
        <f t="shared" si="35"/>
        <v>0</v>
      </c>
      <c r="W167">
        <f t="shared" si="35"/>
        <v>0</v>
      </c>
      <c r="X167">
        <f t="shared" si="35"/>
        <v>0</v>
      </c>
      <c r="Y167">
        <f t="shared" si="35"/>
        <v>0</v>
      </c>
      <c r="Z167">
        <f t="shared" si="35"/>
        <v>0</v>
      </c>
      <c r="AA167">
        <f t="shared" si="35"/>
        <v>0</v>
      </c>
      <c r="AB167">
        <f t="shared" si="35"/>
        <v>0</v>
      </c>
      <c r="AC167">
        <f t="shared" si="35"/>
        <v>0</v>
      </c>
      <c r="AD167">
        <f t="shared" si="35"/>
        <v>0</v>
      </c>
    </row>
    <row r="168" spans="1:30" x14ac:dyDescent="0.25">
      <c r="A168" s="2">
        <v>44728</v>
      </c>
      <c r="B168" s="3">
        <v>0</v>
      </c>
      <c r="C168" s="3">
        <f t="shared" si="27"/>
        <v>4</v>
      </c>
      <c r="D168" s="3"/>
      <c r="E168">
        <f t="shared" si="33"/>
        <v>0</v>
      </c>
      <c r="F168" s="3">
        <f t="shared" si="28"/>
        <v>190</v>
      </c>
      <c r="G168">
        <f t="shared" si="36"/>
        <v>0</v>
      </c>
      <c r="H168">
        <f t="shared" si="34"/>
        <v>9</v>
      </c>
      <c r="I168">
        <f t="shared" si="29"/>
        <v>-190</v>
      </c>
      <c r="J168">
        <f t="shared" si="30"/>
        <v>190</v>
      </c>
      <c r="K168">
        <f t="shared" si="31"/>
        <v>0</v>
      </c>
      <c r="M168">
        <f t="shared" si="32"/>
        <v>1</v>
      </c>
      <c r="S168">
        <f t="shared" si="25"/>
        <v>0</v>
      </c>
      <c r="T168">
        <f t="shared" si="35"/>
        <v>0</v>
      </c>
      <c r="U168">
        <f t="shared" si="35"/>
        <v>0</v>
      </c>
      <c r="V168">
        <f t="shared" si="35"/>
        <v>0</v>
      </c>
      <c r="W168">
        <f t="shared" si="35"/>
        <v>0</v>
      </c>
      <c r="X168">
        <f t="shared" si="35"/>
        <v>0</v>
      </c>
      <c r="Y168">
        <f t="shared" si="35"/>
        <v>0</v>
      </c>
      <c r="Z168">
        <f t="shared" si="35"/>
        <v>0</v>
      </c>
      <c r="AA168">
        <f t="shared" si="35"/>
        <v>0</v>
      </c>
      <c r="AB168">
        <f t="shared" si="35"/>
        <v>0</v>
      </c>
      <c r="AC168">
        <f t="shared" si="35"/>
        <v>0</v>
      </c>
      <c r="AD168">
        <f t="shared" si="35"/>
        <v>0</v>
      </c>
    </row>
    <row r="169" spans="1:30" x14ac:dyDescent="0.25">
      <c r="A169" s="2">
        <v>44729</v>
      </c>
      <c r="B169" s="3">
        <v>998</v>
      </c>
      <c r="C169" s="3">
        <f t="shared" si="27"/>
        <v>5</v>
      </c>
      <c r="D169" s="3"/>
      <c r="E169">
        <f t="shared" si="33"/>
        <v>0</v>
      </c>
      <c r="F169" s="3">
        <f t="shared" si="28"/>
        <v>190</v>
      </c>
      <c r="G169">
        <f t="shared" si="36"/>
        <v>300</v>
      </c>
      <c r="H169">
        <f t="shared" si="34"/>
        <v>10</v>
      </c>
      <c r="I169">
        <f t="shared" si="29"/>
        <v>508</v>
      </c>
      <c r="J169">
        <f t="shared" si="30"/>
        <v>0</v>
      </c>
      <c r="K169">
        <f t="shared" si="31"/>
        <v>508</v>
      </c>
      <c r="M169">
        <f t="shared" si="32"/>
        <v>0</v>
      </c>
      <c r="S169">
        <f t="shared" si="25"/>
        <v>0</v>
      </c>
      <c r="T169">
        <f t="shared" si="35"/>
        <v>0</v>
      </c>
      <c r="U169">
        <f t="shared" si="35"/>
        <v>0</v>
      </c>
      <c r="V169">
        <f t="shared" si="35"/>
        <v>0</v>
      </c>
      <c r="W169">
        <f t="shared" si="35"/>
        <v>0</v>
      </c>
      <c r="X169">
        <f t="shared" si="35"/>
        <v>998</v>
      </c>
      <c r="Y169">
        <f t="shared" si="35"/>
        <v>0</v>
      </c>
      <c r="Z169">
        <f t="shared" si="35"/>
        <v>0</v>
      </c>
      <c r="AA169">
        <f t="shared" si="35"/>
        <v>0</v>
      </c>
      <c r="AB169">
        <f t="shared" si="35"/>
        <v>0</v>
      </c>
      <c r="AC169">
        <f t="shared" si="35"/>
        <v>0</v>
      </c>
      <c r="AD169">
        <f t="shared" si="35"/>
        <v>0</v>
      </c>
    </row>
    <row r="170" spans="1:30" x14ac:dyDescent="0.25">
      <c r="A170" s="2">
        <v>44730</v>
      </c>
      <c r="B170" s="3">
        <v>0</v>
      </c>
      <c r="C170" s="3">
        <f t="shared" si="27"/>
        <v>6</v>
      </c>
      <c r="D170" s="3"/>
      <c r="E170">
        <f t="shared" si="33"/>
        <v>508</v>
      </c>
      <c r="F170" s="3">
        <f t="shared" si="28"/>
        <v>190</v>
      </c>
      <c r="G170">
        <f t="shared" si="36"/>
        <v>0</v>
      </c>
      <c r="H170">
        <f t="shared" si="34"/>
        <v>0</v>
      </c>
      <c r="I170">
        <f t="shared" si="29"/>
        <v>318</v>
      </c>
      <c r="J170">
        <f t="shared" si="30"/>
        <v>0</v>
      </c>
      <c r="K170">
        <f t="shared" si="31"/>
        <v>318</v>
      </c>
      <c r="M170">
        <f t="shared" si="32"/>
        <v>0</v>
      </c>
      <c r="S170">
        <f t="shared" si="25"/>
        <v>0</v>
      </c>
      <c r="T170">
        <f t="shared" si="35"/>
        <v>0</v>
      </c>
      <c r="U170">
        <f t="shared" si="35"/>
        <v>0</v>
      </c>
      <c r="V170">
        <f t="shared" si="35"/>
        <v>0</v>
      </c>
      <c r="W170">
        <f t="shared" si="35"/>
        <v>0</v>
      </c>
      <c r="X170">
        <f t="shared" si="35"/>
        <v>0</v>
      </c>
      <c r="Y170">
        <f t="shared" si="35"/>
        <v>0</v>
      </c>
      <c r="Z170">
        <f t="shared" si="35"/>
        <v>0</v>
      </c>
      <c r="AA170">
        <f t="shared" si="35"/>
        <v>0</v>
      </c>
      <c r="AB170">
        <f t="shared" si="35"/>
        <v>0</v>
      </c>
      <c r="AC170">
        <f t="shared" si="35"/>
        <v>0</v>
      </c>
      <c r="AD170">
        <f t="shared" si="35"/>
        <v>0</v>
      </c>
    </row>
    <row r="171" spans="1:30" x14ac:dyDescent="0.25">
      <c r="A171" s="2">
        <v>44731</v>
      </c>
      <c r="B171" s="3">
        <v>0</v>
      </c>
      <c r="C171" s="3">
        <f t="shared" si="27"/>
        <v>7</v>
      </c>
      <c r="D171" s="3"/>
      <c r="E171">
        <f t="shared" si="33"/>
        <v>318</v>
      </c>
      <c r="F171" s="3">
        <f t="shared" si="28"/>
        <v>190</v>
      </c>
      <c r="G171">
        <f t="shared" si="36"/>
        <v>0</v>
      </c>
      <c r="H171">
        <f t="shared" si="34"/>
        <v>1</v>
      </c>
      <c r="I171">
        <f t="shared" si="29"/>
        <v>128</v>
      </c>
      <c r="J171">
        <f t="shared" si="30"/>
        <v>0</v>
      </c>
      <c r="K171">
        <f t="shared" si="31"/>
        <v>128</v>
      </c>
      <c r="M171">
        <f t="shared" si="32"/>
        <v>0</v>
      </c>
      <c r="S171">
        <f t="shared" si="25"/>
        <v>0</v>
      </c>
      <c r="T171">
        <f t="shared" si="35"/>
        <v>0</v>
      </c>
      <c r="U171">
        <f t="shared" si="35"/>
        <v>0</v>
      </c>
      <c r="V171">
        <f t="shared" si="35"/>
        <v>0</v>
      </c>
      <c r="W171">
        <f t="shared" si="35"/>
        <v>0</v>
      </c>
      <c r="X171">
        <f t="shared" si="35"/>
        <v>0</v>
      </c>
      <c r="Y171">
        <f t="shared" si="35"/>
        <v>0</v>
      </c>
      <c r="Z171">
        <f t="shared" si="35"/>
        <v>0</v>
      </c>
      <c r="AA171">
        <f t="shared" si="35"/>
        <v>0</v>
      </c>
      <c r="AB171">
        <f t="shared" si="35"/>
        <v>0</v>
      </c>
      <c r="AC171">
        <f t="shared" si="35"/>
        <v>0</v>
      </c>
      <c r="AD171">
        <f t="shared" si="35"/>
        <v>0</v>
      </c>
    </row>
    <row r="172" spans="1:30" x14ac:dyDescent="0.25">
      <c r="A172" s="2">
        <v>44732</v>
      </c>
      <c r="B172" s="3">
        <v>0</v>
      </c>
      <c r="C172" s="3">
        <f t="shared" si="27"/>
        <v>1</v>
      </c>
      <c r="D172" s="3"/>
      <c r="E172">
        <f t="shared" si="33"/>
        <v>128</v>
      </c>
      <c r="F172" s="3">
        <f t="shared" si="28"/>
        <v>190</v>
      </c>
      <c r="G172">
        <f t="shared" si="36"/>
        <v>0</v>
      </c>
      <c r="H172">
        <f t="shared" si="34"/>
        <v>2</v>
      </c>
      <c r="I172">
        <f t="shared" si="29"/>
        <v>-62</v>
      </c>
      <c r="J172">
        <f t="shared" si="30"/>
        <v>62</v>
      </c>
      <c r="K172">
        <f t="shared" si="31"/>
        <v>0</v>
      </c>
      <c r="M172">
        <f t="shared" si="32"/>
        <v>1</v>
      </c>
      <c r="S172">
        <f t="shared" si="25"/>
        <v>0</v>
      </c>
      <c r="T172">
        <f t="shared" si="35"/>
        <v>0</v>
      </c>
      <c r="U172">
        <f t="shared" si="35"/>
        <v>0</v>
      </c>
      <c r="V172">
        <f t="shared" si="35"/>
        <v>0</v>
      </c>
      <c r="W172">
        <f t="shared" si="35"/>
        <v>0</v>
      </c>
      <c r="X172">
        <f t="shared" si="35"/>
        <v>0</v>
      </c>
      <c r="Y172">
        <f t="shared" si="35"/>
        <v>0</v>
      </c>
      <c r="Z172">
        <f t="shared" si="35"/>
        <v>0</v>
      </c>
      <c r="AA172">
        <f t="shared" si="35"/>
        <v>0</v>
      </c>
      <c r="AB172">
        <f t="shared" si="35"/>
        <v>0</v>
      </c>
      <c r="AC172">
        <f t="shared" si="35"/>
        <v>0</v>
      </c>
      <c r="AD172">
        <f t="shared" si="35"/>
        <v>0</v>
      </c>
    </row>
    <row r="173" spans="1:30" x14ac:dyDescent="0.25">
      <c r="A173" s="2">
        <v>44733</v>
      </c>
      <c r="B173" s="3">
        <v>0</v>
      </c>
      <c r="C173" s="3">
        <f t="shared" si="27"/>
        <v>2</v>
      </c>
      <c r="D173" s="3"/>
      <c r="E173">
        <f t="shared" si="33"/>
        <v>0</v>
      </c>
      <c r="F173" s="3">
        <f t="shared" si="28"/>
        <v>190</v>
      </c>
      <c r="G173">
        <f t="shared" si="36"/>
        <v>0</v>
      </c>
      <c r="H173">
        <f t="shared" si="34"/>
        <v>3</v>
      </c>
      <c r="I173">
        <f t="shared" si="29"/>
        <v>-190</v>
      </c>
      <c r="J173">
        <f t="shared" si="30"/>
        <v>190</v>
      </c>
      <c r="K173">
        <f t="shared" si="31"/>
        <v>0</v>
      </c>
      <c r="M173">
        <f t="shared" si="32"/>
        <v>1</v>
      </c>
      <c r="S173">
        <f t="shared" si="25"/>
        <v>0</v>
      </c>
      <c r="T173">
        <f t="shared" si="35"/>
        <v>0</v>
      </c>
      <c r="U173">
        <f t="shared" si="35"/>
        <v>0</v>
      </c>
      <c r="V173">
        <f t="shared" si="35"/>
        <v>0</v>
      </c>
      <c r="W173">
        <f t="shared" si="35"/>
        <v>0</v>
      </c>
      <c r="X173">
        <f t="shared" si="35"/>
        <v>0</v>
      </c>
      <c r="Y173">
        <f t="shared" si="35"/>
        <v>0</v>
      </c>
      <c r="Z173">
        <f t="shared" si="35"/>
        <v>0</v>
      </c>
      <c r="AA173">
        <f t="shared" si="35"/>
        <v>0</v>
      </c>
      <c r="AB173">
        <f t="shared" si="35"/>
        <v>0</v>
      </c>
      <c r="AC173">
        <f t="shared" si="35"/>
        <v>0</v>
      </c>
      <c r="AD173">
        <f t="shared" si="35"/>
        <v>0</v>
      </c>
    </row>
    <row r="174" spans="1:30" x14ac:dyDescent="0.25">
      <c r="A174" s="2">
        <v>44734</v>
      </c>
      <c r="B174" s="3">
        <v>0</v>
      </c>
      <c r="C174" s="3">
        <f t="shared" si="27"/>
        <v>3</v>
      </c>
      <c r="D174" s="3"/>
      <c r="E174">
        <f t="shared" si="33"/>
        <v>0</v>
      </c>
      <c r="F174" s="3">
        <f t="shared" si="28"/>
        <v>260</v>
      </c>
      <c r="G174">
        <f t="shared" si="36"/>
        <v>0</v>
      </c>
      <c r="H174">
        <f t="shared" si="34"/>
        <v>4</v>
      </c>
      <c r="I174">
        <f t="shared" si="29"/>
        <v>-260</v>
      </c>
      <c r="J174">
        <f t="shared" si="30"/>
        <v>260</v>
      </c>
      <c r="K174">
        <f t="shared" si="31"/>
        <v>0</v>
      </c>
      <c r="M174">
        <f t="shared" si="32"/>
        <v>1</v>
      </c>
      <c r="S174">
        <f t="shared" si="25"/>
        <v>0</v>
      </c>
      <c r="T174">
        <f t="shared" si="35"/>
        <v>0</v>
      </c>
      <c r="U174">
        <f t="shared" si="35"/>
        <v>0</v>
      </c>
      <c r="V174">
        <f t="shared" si="35"/>
        <v>0</v>
      </c>
      <c r="W174">
        <f t="shared" si="35"/>
        <v>0</v>
      </c>
      <c r="X174">
        <f t="shared" si="35"/>
        <v>0</v>
      </c>
      <c r="Y174">
        <f t="shared" si="35"/>
        <v>0</v>
      </c>
      <c r="Z174">
        <f t="shared" si="35"/>
        <v>0</v>
      </c>
      <c r="AA174">
        <f t="shared" si="35"/>
        <v>0</v>
      </c>
      <c r="AB174">
        <f t="shared" si="35"/>
        <v>0</v>
      </c>
      <c r="AC174">
        <f t="shared" si="35"/>
        <v>0</v>
      </c>
      <c r="AD174">
        <f t="shared" si="35"/>
        <v>0</v>
      </c>
    </row>
    <row r="175" spans="1:30" x14ac:dyDescent="0.25">
      <c r="A175" s="2">
        <v>44735</v>
      </c>
      <c r="B175" s="3">
        <v>0</v>
      </c>
      <c r="C175" s="3">
        <f t="shared" si="27"/>
        <v>4</v>
      </c>
      <c r="D175" s="3"/>
      <c r="E175">
        <f t="shared" si="33"/>
        <v>0</v>
      </c>
      <c r="F175" s="3">
        <f t="shared" si="28"/>
        <v>190</v>
      </c>
      <c r="G175">
        <f t="shared" si="36"/>
        <v>300</v>
      </c>
      <c r="H175">
        <f t="shared" si="34"/>
        <v>5</v>
      </c>
      <c r="I175">
        <f t="shared" si="29"/>
        <v>-490</v>
      </c>
      <c r="J175">
        <f t="shared" si="30"/>
        <v>490</v>
      </c>
      <c r="K175">
        <f t="shared" si="31"/>
        <v>0</v>
      </c>
      <c r="M175">
        <f t="shared" si="32"/>
        <v>1</v>
      </c>
      <c r="S175">
        <f t="shared" si="25"/>
        <v>0</v>
      </c>
      <c r="T175">
        <f t="shared" si="35"/>
        <v>0</v>
      </c>
      <c r="U175">
        <f t="shared" ref="T175:AD198" si="37">IF(MONTH($A175)=U$1,$B175,0)</f>
        <v>0</v>
      </c>
      <c r="V175">
        <f t="shared" si="37"/>
        <v>0</v>
      </c>
      <c r="W175">
        <f t="shared" si="37"/>
        <v>0</v>
      </c>
      <c r="X175">
        <f t="shared" si="37"/>
        <v>0</v>
      </c>
      <c r="Y175">
        <f t="shared" si="37"/>
        <v>0</v>
      </c>
      <c r="Z175">
        <f t="shared" si="37"/>
        <v>0</v>
      </c>
      <c r="AA175">
        <f t="shared" si="37"/>
        <v>0</v>
      </c>
      <c r="AB175">
        <f t="shared" si="37"/>
        <v>0</v>
      </c>
      <c r="AC175">
        <f t="shared" si="37"/>
        <v>0</v>
      </c>
      <c r="AD175">
        <f t="shared" si="37"/>
        <v>0</v>
      </c>
    </row>
    <row r="176" spans="1:30" x14ac:dyDescent="0.25">
      <c r="A176" s="2">
        <v>44736</v>
      </c>
      <c r="B176" s="3">
        <v>0</v>
      </c>
      <c r="C176" s="3">
        <f t="shared" si="27"/>
        <v>5</v>
      </c>
      <c r="D176" s="3"/>
      <c r="E176">
        <f t="shared" si="33"/>
        <v>0</v>
      </c>
      <c r="F176" s="3">
        <f t="shared" si="28"/>
        <v>190</v>
      </c>
      <c r="G176">
        <f t="shared" si="36"/>
        <v>0</v>
      </c>
      <c r="H176">
        <f t="shared" si="34"/>
        <v>6</v>
      </c>
      <c r="I176">
        <f t="shared" si="29"/>
        <v>-190</v>
      </c>
      <c r="J176">
        <f t="shared" si="30"/>
        <v>190</v>
      </c>
      <c r="K176">
        <f t="shared" si="31"/>
        <v>0</v>
      </c>
      <c r="M176">
        <f t="shared" si="32"/>
        <v>1</v>
      </c>
      <c r="S176">
        <f t="shared" si="25"/>
        <v>0</v>
      </c>
      <c r="T176">
        <f t="shared" si="37"/>
        <v>0</v>
      </c>
      <c r="U176">
        <f t="shared" si="37"/>
        <v>0</v>
      </c>
      <c r="V176">
        <f t="shared" si="37"/>
        <v>0</v>
      </c>
      <c r="W176">
        <f t="shared" si="37"/>
        <v>0</v>
      </c>
      <c r="X176">
        <f t="shared" si="37"/>
        <v>0</v>
      </c>
      <c r="Y176">
        <f t="shared" si="37"/>
        <v>0</v>
      </c>
      <c r="Z176">
        <f t="shared" si="37"/>
        <v>0</v>
      </c>
      <c r="AA176">
        <f t="shared" si="37"/>
        <v>0</v>
      </c>
      <c r="AB176">
        <f t="shared" si="37"/>
        <v>0</v>
      </c>
      <c r="AC176">
        <f t="shared" si="37"/>
        <v>0</v>
      </c>
      <c r="AD176">
        <f t="shared" si="37"/>
        <v>0</v>
      </c>
    </row>
    <row r="177" spans="1:30" x14ac:dyDescent="0.25">
      <c r="A177" s="2">
        <v>44737</v>
      </c>
      <c r="B177" s="3">
        <v>0</v>
      </c>
      <c r="C177" s="3">
        <f t="shared" si="27"/>
        <v>6</v>
      </c>
      <c r="D177" s="3"/>
      <c r="E177">
        <f t="shared" si="33"/>
        <v>0</v>
      </c>
      <c r="F177" s="3">
        <f t="shared" si="28"/>
        <v>190</v>
      </c>
      <c r="G177">
        <f t="shared" si="36"/>
        <v>0</v>
      </c>
      <c r="H177">
        <f t="shared" si="34"/>
        <v>7</v>
      </c>
      <c r="I177">
        <f t="shared" si="29"/>
        <v>-190</v>
      </c>
      <c r="J177">
        <f t="shared" si="30"/>
        <v>190</v>
      </c>
      <c r="K177">
        <f t="shared" si="31"/>
        <v>0</v>
      </c>
      <c r="M177">
        <f t="shared" si="32"/>
        <v>1</v>
      </c>
      <c r="S177">
        <f t="shared" si="25"/>
        <v>0</v>
      </c>
      <c r="T177">
        <f t="shared" si="37"/>
        <v>0</v>
      </c>
      <c r="U177">
        <f t="shared" si="37"/>
        <v>0</v>
      </c>
      <c r="V177">
        <f t="shared" si="37"/>
        <v>0</v>
      </c>
      <c r="W177">
        <f t="shared" si="37"/>
        <v>0</v>
      </c>
      <c r="X177">
        <f t="shared" si="37"/>
        <v>0</v>
      </c>
      <c r="Y177">
        <f t="shared" si="37"/>
        <v>0</v>
      </c>
      <c r="Z177">
        <f t="shared" si="37"/>
        <v>0</v>
      </c>
      <c r="AA177">
        <f t="shared" si="37"/>
        <v>0</v>
      </c>
      <c r="AB177">
        <f t="shared" si="37"/>
        <v>0</v>
      </c>
      <c r="AC177">
        <f t="shared" si="37"/>
        <v>0</v>
      </c>
      <c r="AD177">
        <f t="shared" si="37"/>
        <v>0</v>
      </c>
    </row>
    <row r="178" spans="1:30" x14ac:dyDescent="0.25">
      <c r="A178" s="2">
        <v>44738</v>
      </c>
      <c r="B178" s="3">
        <v>540</v>
      </c>
      <c r="C178" s="3">
        <f t="shared" si="27"/>
        <v>7</v>
      </c>
      <c r="D178" s="3"/>
      <c r="E178">
        <f t="shared" si="33"/>
        <v>0</v>
      </c>
      <c r="F178" s="3">
        <f t="shared" si="28"/>
        <v>190</v>
      </c>
      <c r="G178">
        <f t="shared" si="36"/>
        <v>0</v>
      </c>
      <c r="H178">
        <f t="shared" si="34"/>
        <v>8</v>
      </c>
      <c r="I178">
        <f t="shared" si="29"/>
        <v>350</v>
      </c>
      <c r="J178">
        <f t="shared" si="30"/>
        <v>0</v>
      </c>
      <c r="K178">
        <f t="shared" si="31"/>
        <v>350</v>
      </c>
      <c r="M178">
        <f t="shared" si="32"/>
        <v>0</v>
      </c>
      <c r="S178">
        <f t="shared" si="25"/>
        <v>0</v>
      </c>
      <c r="T178">
        <f t="shared" si="37"/>
        <v>0</v>
      </c>
      <c r="U178">
        <f t="shared" si="37"/>
        <v>0</v>
      </c>
      <c r="V178">
        <f t="shared" si="37"/>
        <v>0</v>
      </c>
      <c r="W178">
        <f t="shared" si="37"/>
        <v>0</v>
      </c>
      <c r="X178">
        <f t="shared" si="37"/>
        <v>540</v>
      </c>
      <c r="Y178">
        <f t="shared" si="37"/>
        <v>0</v>
      </c>
      <c r="Z178">
        <f t="shared" si="37"/>
        <v>0</v>
      </c>
      <c r="AA178">
        <f t="shared" si="37"/>
        <v>0</v>
      </c>
      <c r="AB178">
        <f t="shared" si="37"/>
        <v>0</v>
      </c>
      <c r="AC178">
        <f t="shared" si="37"/>
        <v>0</v>
      </c>
      <c r="AD178">
        <f t="shared" si="37"/>
        <v>0</v>
      </c>
    </row>
    <row r="179" spans="1:30" x14ac:dyDescent="0.25">
      <c r="A179" s="2">
        <v>44739</v>
      </c>
      <c r="B179" s="3">
        <v>607</v>
      </c>
      <c r="C179" s="3">
        <f t="shared" si="27"/>
        <v>1</v>
      </c>
      <c r="D179" s="3"/>
      <c r="E179">
        <f t="shared" si="33"/>
        <v>350</v>
      </c>
      <c r="F179" s="3">
        <f t="shared" si="28"/>
        <v>190</v>
      </c>
      <c r="G179">
        <f t="shared" si="36"/>
        <v>0</v>
      </c>
      <c r="H179">
        <f t="shared" si="34"/>
        <v>0</v>
      </c>
      <c r="I179">
        <f t="shared" si="29"/>
        <v>767</v>
      </c>
      <c r="J179">
        <f t="shared" si="30"/>
        <v>0</v>
      </c>
      <c r="K179">
        <f t="shared" si="31"/>
        <v>767</v>
      </c>
      <c r="M179">
        <f t="shared" si="32"/>
        <v>0</v>
      </c>
      <c r="S179">
        <f t="shared" si="25"/>
        <v>0</v>
      </c>
      <c r="T179">
        <f t="shared" si="37"/>
        <v>0</v>
      </c>
      <c r="U179">
        <f t="shared" si="37"/>
        <v>0</v>
      </c>
      <c r="V179">
        <f t="shared" si="37"/>
        <v>0</v>
      </c>
      <c r="W179">
        <f t="shared" si="37"/>
        <v>0</v>
      </c>
      <c r="X179">
        <f t="shared" si="37"/>
        <v>607</v>
      </c>
      <c r="Y179">
        <f t="shared" si="37"/>
        <v>0</v>
      </c>
      <c r="Z179">
        <f t="shared" si="37"/>
        <v>0</v>
      </c>
      <c r="AA179">
        <f t="shared" si="37"/>
        <v>0</v>
      </c>
      <c r="AB179">
        <f t="shared" si="37"/>
        <v>0</v>
      </c>
      <c r="AC179">
        <f t="shared" si="37"/>
        <v>0</v>
      </c>
      <c r="AD179">
        <f t="shared" si="37"/>
        <v>0</v>
      </c>
    </row>
    <row r="180" spans="1:30" x14ac:dyDescent="0.25">
      <c r="A180" s="2">
        <v>44740</v>
      </c>
      <c r="B180" s="3">
        <v>603</v>
      </c>
      <c r="C180" s="3">
        <f t="shared" si="27"/>
        <v>2</v>
      </c>
      <c r="D180" s="3"/>
      <c r="E180">
        <f t="shared" si="33"/>
        <v>767</v>
      </c>
      <c r="F180" s="3">
        <f t="shared" si="28"/>
        <v>190</v>
      </c>
      <c r="G180">
        <f t="shared" si="36"/>
        <v>0</v>
      </c>
      <c r="H180">
        <f t="shared" si="34"/>
        <v>0</v>
      </c>
      <c r="I180">
        <f t="shared" si="29"/>
        <v>1180</v>
      </c>
      <c r="J180">
        <f t="shared" si="30"/>
        <v>0</v>
      </c>
      <c r="K180">
        <f t="shared" si="31"/>
        <v>1180</v>
      </c>
      <c r="M180">
        <f t="shared" si="32"/>
        <v>0</v>
      </c>
      <c r="S180">
        <f t="shared" si="25"/>
        <v>0</v>
      </c>
      <c r="T180">
        <f t="shared" si="37"/>
        <v>0</v>
      </c>
      <c r="U180">
        <f t="shared" si="37"/>
        <v>0</v>
      </c>
      <c r="V180">
        <f t="shared" si="37"/>
        <v>0</v>
      </c>
      <c r="W180">
        <f t="shared" si="37"/>
        <v>0</v>
      </c>
      <c r="X180">
        <f t="shared" si="37"/>
        <v>603</v>
      </c>
      <c r="Y180">
        <f t="shared" si="37"/>
        <v>0</v>
      </c>
      <c r="Z180">
        <f t="shared" si="37"/>
        <v>0</v>
      </c>
      <c r="AA180">
        <f t="shared" si="37"/>
        <v>0</v>
      </c>
      <c r="AB180">
        <f t="shared" si="37"/>
        <v>0</v>
      </c>
      <c r="AC180">
        <f t="shared" si="37"/>
        <v>0</v>
      </c>
      <c r="AD180">
        <f t="shared" si="37"/>
        <v>0</v>
      </c>
    </row>
    <row r="181" spans="1:30" x14ac:dyDescent="0.25">
      <c r="A181" s="2">
        <v>44741</v>
      </c>
      <c r="B181" s="3">
        <v>0</v>
      </c>
      <c r="C181" s="3">
        <f t="shared" si="27"/>
        <v>3</v>
      </c>
      <c r="D181" s="3"/>
      <c r="E181">
        <f t="shared" si="33"/>
        <v>1180</v>
      </c>
      <c r="F181" s="3">
        <f t="shared" si="28"/>
        <v>260</v>
      </c>
      <c r="G181">
        <f t="shared" si="36"/>
        <v>0</v>
      </c>
      <c r="H181">
        <f t="shared" si="34"/>
        <v>0</v>
      </c>
      <c r="I181">
        <f t="shared" si="29"/>
        <v>920</v>
      </c>
      <c r="J181">
        <f t="shared" si="30"/>
        <v>0</v>
      </c>
      <c r="K181">
        <f t="shared" si="31"/>
        <v>920</v>
      </c>
      <c r="M181">
        <f t="shared" si="32"/>
        <v>0</v>
      </c>
      <c r="S181">
        <f t="shared" si="25"/>
        <v>0</v>
      </c>
      <c r="T181">
        <f t="shared" si="37"/>
        <v>0</v>
      </c>
      <c r="U181">
        <f t="shared" si="37"/>
        <v>0</v>
      </c>
      <c r="V181">
        <f t="shared" si="37"/>
        <v>0</v>
      </c>
      <c r="W181">
        <f t="shared" si="37"/>
        <v>0</v>
      </c>
      <c r="X181">
        <f t="shared" si="37"/>
        <v>0</v>
      </c>
      <c r="Y181">
        <f t="shared" si="37"/>
        <v>0</v>
      </c>
      <c r="Z181">
        <f t="shared" si="37"/>
        <v>0</v>
      </c>
      <c r="AA181">
        <f t="shared" si="37"/>
        <v>0</v>
      </c>
      <c r="AB181">
        <f t="shared" si="37"/>
        <v>0</v>
      </c>
      <c r="AC181">
        <f t="shared" si="37"/>
        <v>0</v>
      </c>
      <c r="AD181">
        <f t="shared" si="37"/>
        <v>0</v>
      </c>
    </row>
    <row r="182" spans="1:30" x14ac:dyDescent="0.25">
      <c r="A182" s="2">
        <v>44742</v>
      </c>
      <c r="B182" s="3">
        <v>0</v>
      </c>
      <c r="C182" s="3">
        <f t="shared" si="27"/>
        <v>4</v>
      </c>
      <c r="D182" s="3"/>
      <c r="E182">
        <f t="shared" si="33"/>
        <v>920</v>
      </c>
      <c r="F182" s="3">
        <f t="shared" si="28"/>
        <v>190</v>
      </c>
      <c r="G182">
        <f t="shared" si="36"/>
        <v>0</v>
      </c>
      <c r="H182">
        <f t="shared" si="34"/>
        <v>1</v>
      </c>
      <c r="I182">
        <f t="shared" si="29"/>
        <v>730</v>
      </c>
      <c r="J182">
        <f t="shared" si="30"/>
        <v>0</v>
      </c>
      <c r="K182">
        <f t="shared" si="31"/>
        <v>730</v>
      </c>
      <c r="M182">
        <f t="shared" si="32"/>
        <v>0</v>
      </c>
      <c r="S182">
        <f t="shared" si="25"/>
        <v>0</v>
      </c>
      <c r="T182">
        <f t="shared" si="37"/>
        <v>0</v>
      </c>
      <c r="U182">
        <f t="shared" si="37"/>
        <v>0</v>
      </c>
      <c r="V182">
        <f t="shared" si="37"/>
        <v>0</v>
      </c>
      <c r="W182">
        <f t="shared" si="37"/>
        <v>0</v>
      </c>
      <c r="X182">
        <f t="shared" si="37"/>
        <v>0</v>
      </c>
      <c r="Y182">
        <f t="shared" si="37"/>
        <v>0</v>
      </c>
      <c r="Z182">
        <f t="shared" si="37"/>
        <v>0</v>
      </c>
      <c r="AA182">
        <f t="shared" si="37"/>
        <v>0</v>
      </c>
      <c r="AB182">
        <f t="shared" si="37"/>
        <v>0</v>
      </c>
      <c r="AC182">
        <f t="shared" si="37"/>
        <v>0</v>
      </c>
      <c r="AD182">
        <f t="shared" si="37"/>
        <v>0</v>
      </c>
    </row>
    <row r="183" spans="1:30" x14ac:dyDescent="0.25">
      <c r="A183" s="2">
        <v>44743</v>
      </c>
      <c r="B183" s="3">
        <v>0</v>
      </c>
      <c r="C183" s="3">
        <f t="shared" si="27"/>
        <v>5</v>
      </c>
      <c r="D183" s="3"/>
      <c r="E183">
        <f t="shared" si="33"/>
        <v>730</v>
      </c>
      <c r="F183" s="3">
        <f t="shared" si="28"/>
        <v>190</v>
      </c>
      <c r="G183">
        <f t="shared" si="36"/>
        <v>0</v>
      </c>
      <c r="H183">
        <f t="shared" si="34"/>
        <v>2</v>
      </c>
      <c r="I183">
        <f t="shared" si="29"/>
        <v>540</v>
      </c>
      <c r="J183">
        <f t="shared" si="30"/>
        <v>0</v>
      </c>
      <c r="K183">
        <f t="shared" si="31"/>
        <v>540</v>
      </c>
      <c r="M183">
        <f t="shared" si="32"/>
        <v>0</v>
      </c>
      <c r="S183">
        <f t="shared" si="25"/>
        <v>0</v>
      </c>
      <c r="T183">
        <f t="shared" si="37"/>
        <v>0</v>
      </c>
      <c r="U183">
        <f t="shared" si="37"/>
        <v>0</v>
      </c>
      <c r="V183">
        <f t="shared" si="37"/>
        <v>0</v>
      </c>
      <c r="W183">
        <f t="shared" si="37"/>
        <v>0</v>
      </c>
      <c r="X183">
        <f t="shared" si="37"/>
        <v>0</v>
      </c>
      <c r="Y183">
        <f t="shared" si="37"/>
        <v>0</v>
      </c>
      <c r="Z183">
        <f t="shared" si="37"/>
        <v>0</v>
      </c>
      <c r="AA183">
        <f t="shared" si="37"/>
        <v>0</v>
      </c>
      <c r="AB183">
        <f t="shared" si="37"/>
        <v>0</v>
      </c>
      <c r="AC183">
        <f t="shared" si="37"/>
        <v>0</v>
      </c>
      <c r="AD183">
        <f t="shared" si="37"/>
        <v>0</v>
      </c>
    </row>
    <row r="184" spans="1:30" x14ac:dyDescent="0.25">
      <c r="A184" s="2">
        <v>44744</v>
      </c>
      <c r="B184" s="3">
        <v>0</v>
      </c>
      <c r="C184" s="3">
        <f t="shared" si="27"/>
        <v>6</v>
      </c>
      <c r="D184" s="3"/>
      <c r="E184">
        <f t="shared" si="33"/>
        <v>540</v>
      </c>
      <c r="F184" s="3">
        <f t="shared" si="28"/>
        <v>190</v>
      </c>
      <c r="G184">
        <f t="shared" si="36"/>
        <v>0</v>
      </c>
      <c r="H184">
        <f t="shared" si="34"/>
        <v>3</v>
      </c>
      <c r="I184">
        <f t="shared" si="29"/>
        <v>350</v>
      </c>
      <c r="J184">
        <f t="shared" si="30"/>
        <v>0</v>
      </c>
      <c r="K184">
        <f t="shared" si="31"/>
        <v>350</v>
      </c>
      <c r="M184">
        <f t="shared" si="32"/>
        <v>0</v>
      </c>
      <c r="S184">
        <f t="shared" si="25"/>
        <v>0</v>
      </c>
      <c r="T184">
        <f t="shared" si="37"/>
        <v>0</v>
      </c>
      <c r="U184">
        <f t="shared" si="37"/>
        <v>0</v>
      </c>
      <c r="V184">
        <f t="shared" si="37"/>
        <v>0</v>
      </c>
      <c r="W184">
        <f t="shared" si="37"/>
        <v>0</v>
      </c>
      <c r="X184">
        <f t="shared" si="37"/>
        <v>0</v>
      </c>
      <c r="Y184">
        <f t="shared" si="37"/>
        <v>0</v>
      </c>
      <c r="Z184">
        <f t="shared" si="37"/>
        <v>0</v>
      </c>
      <c r="AA184">
        <f t="shared" si="37"/>
        <v>0</v>
      </c>
      <c r="AB184">
        <f t="shared" si="37"/>
        <v>0</v>
      </c>
      <c r="AC184">
        <f t="shared" si="37"/>
        <v>0</v>
      </c>
      <c r="AD184">
        <f t="shared" si="37"/>
        <v>0</v>
      </c>
    </row>
    <row r="185" spans="1:30" x14ac:dyDescent="0.25">
      <c r="A185" s="2">
        <v>44745</v>
      </c>
      <c r="B185" s="3">
        <v>0</v>
      </c>
      <c r="C185" s="3">
        <f t="shared" si="27"/>
        <v>7</v>
      </c>
      <c r="D185" s="3"/>
      <c r="E185">
        <f t="shared" si="33"/>
        <v>350</v>
      </c>
      <c r="F185" s="3">
        <f t="shared" si="28"/>
        <v>190</v>
      </c>
      <c r="G185">
        <f t="shared" si="36"/>
        <v>0</v>
      </c>
      <c r="H185">
        <f t="shared" si="34"/>
        <v>4</v>
      </c>
      <c r="I185">
        <f t="shared" si="29"/>
        <v>160</v>
      </c>
      <c r="J185">
        <f t="shared" si="30"/>
        <v>0</v>
      </c>
      <c r="K185">
        <f t="shared" si="31"/>
        <v>160</v>
      </c>
      <c r="M185">
        <f t="shared" si="32"/>
        <v>0</v>
      </c>
      <c r="S185">
        <f t="shared" si="25"/>
        <v>0</v>
      </c>
      <c r="T185">
        <f t="shared" si="37"/>
        <v>0</v>
      </c>
      <c r="U185">
        <f t="shared" si="37"/>
        <v>0</v>
      </c>
      <c r="V185">
        <f t="shared" si="37"/>
        <v>0</v>
      </c>
      <c r="W185">
        <f t="shared" si="37"/>
        <v>0</v>
      </c>
      <c r="X185">
        <f t="shared" si="37"/>
        <v>0</v>
      </c>
      <c r="Y185">
        <f t="shared" si="37"/>
        <v>0</v>
      </c>
      <c r="Z185">
        <f t="shared" si="37"/>
        <v>0</v>
      </c>
      <c r="AA185">
        <f t="shared" si="37"/>
        <v>0</v>
      </c>
      <c r="AB185">
        <f t="shared" si="37"/>
        <v>0</v>
      </c>
      <c r="AC185">
        <f t="shared" si="37"/>
        <v>0</v>
      </c>
      <c r="AD185">
        <f t="shared" si="37"/>
        <v>0</v>
      </c>
    </row>
    <row r="186" spans="1:30" x14ac:dyDescent="0.25">
      <c r="A186" s="2">
        <v>44746</v>
      </c>
      <c r="B186" s="3">
        <v>0</v>
      </c>
      <c r="C186" s="3">
        <f t="shared" si="27"/>
        <v>1</v>
      </c>
      <c r="D186" s="3"/>
      <c r="E186">
        <f t="shared" si="33"/>
        <v>160</v>
      </c>
      <c r="F186" s="3">
        <f t="shared" si="28"/>
        <v>190</v>
      </c>
      <c r="G186">
        <f t="shared" si="36"/>
        <v>300</v>
      </c>
      <c r="H186">
        <f t="shared" si="34"/>
        <v>5</v>
      </c>
      <c r="I186">
        <f t="shared" si="29"/>
        <v>-330</v>
      </c>
      <c r="J186">
        <f t="shared" si="30"/>
        <v>330</v>
      </c>
      <c r="K186">
        <f t="shared" si="31"/>
        <v>0</v>
      </c>
      <c r="M186">
        <f t="shared" si="32"/>
        <v>1</v>
      </c>
      <c r="S186">
        <f t="shared" si="25"/>
        <v>0</v>
      </c>
      <c r="T186">
        <f t="shared" si="37"/>
        <v>0</v>
      </c>
      <c r="U186">
        <f t="shared" si="37"/>
        <v>0</v>
      </c>
      <c r="V186">
        <f t="shared" si="37"/>
        <v>0</v>
      </c>
      <c r="W186">
        <f t="shared" si="37"/>
        <v>0</v>
      </c>
      <c r="X186">
        <f t="shared" si="37"/>
        <v>0</v>
      </c>
      <c r="Y186">
        <f t="shared" si="37"/>
        <v>0</v>
      </c>
      <c r="Z186">
        <f t="shared" si="37"/>
        <v>0</v>
      </c>
      <c r="AA186">
        <f t="shared" si="37"/>
        <v>0</v>
      </c>
      <c r="AB186">
        <f t="shared" si="37"/>
        <v>0</v>
      </c>
      <c r="AC186">
        <f t="shared" si="37"/>
        <v>0</v>
      </c>
      <c r="AD186">
        <f t="shared" si="37"/>
        <v>0</v>
      </c>
    </row>
    <row r="187" spans="1:30" x14ac:dyDescent="0.25">
      <c r="A187" s="2">
        <v>44747</v>
      </c>
      <c r="B187" s="3">
        <v>0</v>
      </c>
      <c r="C187" s="3">
        <f t="shared" si="27"/>
        <v>2</v>
      </c>
      <c r="D187" s="3"/>
      <c r="E187">
        <f t="shared" si="33"/>
        <v>0</v>
      </c>
      <c r="F187" s="3">
        <f t="shared" si="28"/>
        <v>190</v>
      </c>
      <c r="G187">
        <f t="shared" si="36"/>
        <v>0</v>
      </c>
      <c r="H187">
        <f t="shared" si="34"/>
        <v>6</v>
      </c>
      <c r="I187">
        <f t="shared" si="29"/>
        <v>-190</v>
      </c>
      <c r="J187">
        <f t="shared" si="30"/>
        <v>190</v>
      </c>
      <c r="K187">
        <f t="shared" si="31"/>
        <v>0</v>
      </c>
      <c r="M187">
        <f t="shared" si="32"/>
        <v>1</v>
      </c>
      <c r="S187">
        <f t="shared" si="25"/>
        <v>0</v>
      </c>
      <c r="T187">
        <f t="shared" si="37"/>
        <v>0</v>
      </c>
      <c r="U187">
        <f t="shared" si="37"/>
        <v>0</v>
      </c>
      <c r="V187">
        <f t="shared" si="37"/>
        <v>0</v>
      </c>
      <c r="W187">
        <f t="shared" si="37"/>
        <v>0</v>
      </c>
      <c r="X187">
        <f t="shared" si="37"/>
        <v>0</v>
      </c>
      <c r="Y187">
        <f t="shared" si="37"/>
        <v>0</v>
      </c>
      <c r="Z187">
        <f t="shared" si="37"/>
        <v>0</v>
      </c>
      <c r="AA187">
        <f t="shared" si="37"/>
        <v>0</v>
      </c>
      <c r="AB187">
        <f t="shared" si="37"/>
        <v>0</v>
      </c>
      <c r="AC187">
        <f t="shared" si="37"/>
        <v>0</v>
      </c>
      <c r="AD187">
        <f t="shared" si="37"/>
        <v>0</v>
      </c>
    </row>
    <row r="188" spans="1:30" x14ac:dyDescent="0.25">
      <c r="A188" s="2">
        <v>44748</v>
      </c>
      <c r="B188" s="3">
        <v>527</v>
      </c>
      <c r="C188" s="3">
        <f t="shared" si="27"/>
        <v>3</v>
      </c>
      <c r="D188" s="3"/>
      <c r="E188">
        <f t="shared" si="33"/>
        <v>0</v>
      </c>
      <c r="F188" s="3">
        <f t="shared" si="28"/>
        <v>260</v>
      </c>
      <c r="G188">
        <f t="shared" si="36"/>
        <v>0</v>
      </c>
      <c r="H188">
        <f t="shared" si="34"/>
        <v>7</v>
      </c>
      <c r="I188">
        <f t="shared" si="29"/>
        <v>267</v>
      </c>
      <c r="J188">
        <f t="shared" si="30"/>
        <v>0</v>
      </c>
      <c r="K188">
        <f t="shared" si="31"/>
        <v>267</v>
      </c>
      <c r="M188">
        <f t="shared" si="32"/>
        <v>0</v>
      </c>
      <c r="S188">
        <f t="shared" ref="S188:S251" si="38">IF(MONTH($A188)=S$1,$B188,0)</f>
        <v>0</v>
      </c>
      <c r="T188">
        <f t="shared" si="37"/>
        <v>0</v>
      </c>
      <c r="U188">
        <f t="shared" si="37"/>
        <v>0</v>
      </c>
      <c r="V188">
        <f t="shared" si="37"/>
        <v>0</v>
      </c>
      <c r="W188">
        <f t="shared" si="37"/>
        <v>0</v>
      </c>
      <c r="X188">
        <f t="shared" si="37"/>
        <v>0</v>
      </c>
      <c r="Y188">
        <f t="shared" si="37"/>
        <v>527</v>
      </c>
      <c r="Z188">
        <f t="shared" si="37"/>
        <v>0</v>
      </c>
      <c r="AA188">
        <f t="shared" si="37"/>
        <v>0</v>
      </c>
      <c r="AB188">
        <f t="shared" si="37"/>
        <v>0</v>
      </c>
      <c r="AC188">
        <f t="shared" si="37"/>
        <v>0</v>
      </c>
      <c r="AD188">
        <f t="shared" si="37"/>
        <v>0</v>
      </c>
    </row>
    <row r="189" spans="1:30" x14ac:dyDescent="0.25">
      <c r="A189" s="2">
        <v>44749</v>
      </c>
      <c r="B189" s="3">
        <v>619</v>
      </c>
      <c r="C189" s="3">
        <f t="shared" si="27"/>
        <v>4</v>
      </c>
      <c r="D189" s="3"/>
      <c r="E189">
        <f t="shared" si="33"/>
        <v>267</v>
      </c>
      <c r="F189" s="3">
        <f t="shared" si="28"/>
        <v>190</v>
      </c>
      <c r="G189">
        <f t="shared" si="36"/>
        <v>0</v>
      </c>
      <c r="H189">
        <f t="shared" si="34"/>
        <v>0</v>
      </c>
      <c r="I189">
        <f t="shared" si="29"/>
        <v>696</v>
      </c>
      <c r="J189">
        <f t="shared" si="30"/>
        <v>0</v>
      </c>
      <c r="K189">
        <f t="shared" si="31"/>
        <v>696</v>
      </c>
      <c r="M189">
        <f t="shared" si="32"/>
        <v>0</v>
      </c>
      <c r="S189">
        <f t="shared" si="38"/>
        <v>0</v>
      </c>
      <c r="T189">
        <f t="shared" si="37"/>
        <v>0</v>
      </c>
      <c r="U189">
        <f t="shared" si="37"/>
        <v>0</v>
      </c>
      <c r="V189">
        <f t="shared" si="37"/>
        <v>0</v>
      </c>
      <c r="W189">
        <f t="shared" si="37"/>
        <v>0</v>
      </c>
      <c r="X189">
        <f t="shared" si="37"/>
        <v>0</v>
      </c>
      <c r="Y189">
        <f t="shared" si="37"/>
        <v>619</v>
      </c>
      <c r="Z189">
        <f t="shared" si="37"/>
        <v>0</v>
      </c>
      <c r="AA189">
        <f t="shared" si="37"/>
        <v>0</v>
      </c>
      <c r="AB189">
        <f t="shared" si="37"/>
        <v>0</v>
      </c>
      <c r="AC189">
        <f t="shared" si="37"/>
        <v>0</v>
      </c>
      <c r="AD189">
        <f t="shared" si="37"/>
        <v>0</v>
      </c>
    </row>
    <row r="190" spans="1:30" x14ac:dyDescent="0.25">
      <c r="A190" s="2">
        <v>44750</v>
      </c>
      <c r="B190" s="3">
        <v>0</v>
      </c>
      <c r="C190" s="3">
        <f t="shared" si="27"/>
        <v>5</v>
      </c>
      <c r="D190" s="3"/>
      <c r="E190">
        <f t="shared" si="33"/>
        <v>696</v>
      </c>
      <c r="F190" s="3">
        <f t="shared" si="28"/>
        <v>190</v>
      </c>
      <c r="G190">
        <f t="shared" si="36"/>
        <v>0</v>
      </c>
      <c r="H190">
        <f t="shared" si="34"/>
        <v>0</v>
      </c>
      <c r="I190">
        <f t="shared" si="29"/>
        <v>506</v>
      </c>
      <c r="J190">
        <f t="shared" si="30"/>
        <v>0</v>
      </c>
      <c r="K190">
        <f t="shared" si="31"/>
        <v>506</v>
      </c>
      <c r="M190">
        <f t="shared" si="32"/>
        <v>0</v>
      </c>
      <c r="S190">
        <f t="shared" si="38"/>
        <v>0</v>
      </c>
      <c r="T190">
        <f t="shared" si="37"/>
        <v>0</v>
      </c>
      <c r="U190">
        <f t="shared" si="37"/>
        <v>0</v>
      </c>
      <c r="V190">
        <f t="shared" si="37"/>
        <v>0</v>
      </c>
      <c r="W190">
        <f t="shared" si="37"/>
        <v>0</v>
      </c>
      <c r="X190">
        <f t="shared" si="37"/>
        <v>0</v>
      </c>
      <c r="Y190">
        <f t="shared" si="37"/>
        <v>0</v>
      </c>
      <c r="Z190">
        <f t="shared" si="37"/>
        <v>0</v>
      </c>
      <c r="AA190">
        <f t="shared" si="37"/>
        <v>0</v>
      </c>
      <c r="AB190">
        <f t="shared" si="37"/>
        <v>0</v>
      </c>
      <c r="AC190">
        <f t="shared" si="37"/>
        <v>0</v>
      </c>
      <c r="AD190">
        <f t="shared" si="37"/>
        <v>0</v>
      </c>
    </row>
    <row r="191" spans="1:30" x14ac:dyDescent="0.25">
      <c r="A191" s="2">
        <v>44751</v>
      </c>
      <c r="B191" s="3">
        <v>0</v>
      </c>
      <c r="C191" s="3">
        <f t="shared" si="27"/>
        <v>6</v>
      </c>
      <c r="D191" s="3"/>
      <c r="E191">
        <f t="shared" si="33"/>
        <v>506</v>
      </c>
      <c r="F191" s="3">
        <f t="shared" si="28"/>
        <v>190</v>
      </c>
      <c r="G191">
        <f t="shared" si="36"/>
        <v>0</v>
      </c>
      <c r="H191">
        <f t="shared" si="34"/>
        <v>1</v>
      </c>
      <c r="I191">
        <f t="shared" si="29"/>
        <v>316</v>
      </c>
      <c r="J191">
        <f t="shared" si="30"/>
        <v>0</v>
      </c>
      <c r="K191">
        <f t="shared" si="31"/>
        <v>316</v>
      </c>
      <c r="M191">
        <f t="shared" si="32"/>
        <v>0</v>
      </c>
      <c r="S191">
        <f t="shared" si="38"/>
        <v>0</v>
      </c>
      <c r="T191">
        <f t="shared" si="37"/>
        <v>0</v>
      </c>
      <c r="U191">
        <f t="shared" si="37"/>
        <v>0</v>
      </c>
      <c r="V191">
        <f t="shared" si="37"/>
        <v>0</v>
      </c>
      <c r="W191">
        <f t="shared" si="37"/>
        <v>0</v>
      </c>
      <c r="X191">
        <f t="shared" si="37"/>
        <v>0</v>
      </c>
      <c r="Y191">
        <f t="shared" si="37"/>
        <v>0</v>
      </c>
      <c r="Z191">
        <f t="shared" si="37"/>
        <v>0</v>
      </c>
      <c r="AA191">
        <f t="shared" si="37"/>
        <v>0</v>
      </c>
      <c r="AB191">
        <f t="shared" si="37"/>
        <v>0</v>
      </c>
      <c r="AC191">
        <f t="shared" si="37"/>
        <v>0</v>
      </c>
      <c r="AD191">
        <f t="shared" si="37"/>
        <v>0</v>
      </c>
    </row>
    <row r="192" spans="1:30" x14ac:dyDescent="0.25">
      <c r="A192" s="2">
        <v>44752</v>
      </c>
      <c r="B192" s="3">
        <v>0</v>
      </c>
      <c r="C192" s="3">
        <f t="shared" si="27"/>
        <v>7</v>
      </c>
      <c r="D192" s="3"/>
      <c r="E192">
        <f t="shared" si="33"/>
        <v>316</v>
      </c>
      <c r="F192" s="3">
        <f t="shared" si="28"/>
        <v>190</v>
      </c>
      <c r="G192">
        <f t="shared" si="36"/>
        <v>0</v>
      </c>
      <c r="H192">
        <f t="shared" si="34"/>
        <v>2</v>
      </c>
      <c r="I192">
        <f t="shared" si="29"/>
        <v>126</v>
      </c>
      <c r="J192">
        <f t="shared" si="30"/>
        <v>0</v>
      </c>
      <c r="K192">
        <f t="shared" si="31"/>
        <v>126</v>
      </c>
      <c r="M192">
        <f t="shared" si="32"/>
        <v>0</v>
      </c>
      <c r="S192">
        <f t="shared" si="38"/>
        <v>0</v>
      </c>
      <c r="T192">
        <f t="shared" si="37"/>
        <v>0</v>
      </c>
      <c r="U192">
        <f t="shared" si="37"/>
        <v>0</v>
      </c>
      <c r="V192">
        <f t="shared" si="37"/>
        <v>0</v>
      </c>
      <c r="W192">
        <f t="shared" si="37"/>
        <v>0</v>
      </c>
      <c r="X192">
        <f t="shared" si="37"/>
        <v>0</v>
      </c>
      <c r="Y192">
        <f t="shared" si="37"/>
        <v>0</v>
      </c>
      <c r="Z192">
        <f t="shared" si="37"/>
        <v>0</v>
      </c>
      <c r="AA192">
        <f t="shared" si="37"/>
        <v>0</v>
      </c>
      <c r="AB192">
        <f t="shared" si="37"/>
        <v>0</v>
      </c>
      <c r="AC192">
        <f t="shared" si="37"/>
        <v>0</v>
      </c>
      <c r="AD192">
        <f t="shared" si="37"/>
        <v>0</v>
      </c>
    </row>
    <row r="193" spans="1:30" x14ac:dyDescent="0.25">
      <c r="A193" s="2">
        <v>44753</v>
      </c>
      <c r="B193" s="3">
        <v>170</v>
      </c>
      <c r="C193" s="3">
        <f t="shared" si="27"/>
        <v>1</v>
      </c>
      <c r="D193" s="3"/>
      <c r="E193">
        <f t="shared" si="33"/>
        <v>126</v>
      </c>
      <c r="F193" s="3">
        <f t="shared" si="28"/>
        <v>190</v>
      </c>
      <c r="G193">
        <f t="shared" si="36"/>
        <v>0</v>
      </c>
      <c r="H193">
        <f t="shared" si="34"/>
        <v>3</v>
      </c>
      <c r="I193">
        <f t="shared" si="29"/>
        <v>106</v>
      </c>
      <c r="J193">
        <f t="shared" si="30"/>
        <v>0</v>
      </c>
      <c r="K193">
        <f t="shared" si="31"/>
        <v>106</v>
      </c>
      <c r="M193">
        <f t="shared" si="32"/>
        <v>0</v>
      </c>
      <c r="S193">
        <f t="shared" si="38"/>
        <v>0</v>
      </c>
      <c r="T193">
        <f t="shared" si="37"/>
        <v>0</v>
      </c>
      <c r="U193">
        <f t="shared" si="37"/>
        <v>0</v>
      </c>
      <c r="V193">
        <f t="shared" si="37"/>
        <v>0</v>
      </c>
      <c r="W193">
        <f t="shared" si="37"/>
        <v>0</v>
      </c>
      <c r="X193">
        <f t="shared" si="37"/>
        <v>0</v>
      </c>
      <c r="Y193">
        <f t="shared" si="37"/>
        <v>170</v>
      </c>
      <c r="Z193">
        <f t="shared" si="37"/>
        <v>0</v>
      </c>
      <c r="AA193">
        <f t="shared" si="37"/>
        <v>0</v>
      </c>
      <c r="AB193">
        <f t="shared" si="37"/>
        <v>0</v>
      </c>
      <c r="AC193">
        <f t="shared" si="37"/>
        <v>0</v>
      </c>
      <c r="AD193">
        <f t="shared" si="37"/>
        <v>0</v>
      </c>
    </row>
    <row r="194" spans="1:30" x14ac:dyDescent="0.25">
      <c r="A194" s="2">
        <v>44754</v>
      </c>
      <c r="B194" s="3">
        <v>13</v>
      </c>
      <c r="C194" s="3">
        <f t="shared" si="27"/>
        <v>2</v>
      </c>
      <c r="D194" s="3"/>
      <c r="E194">
        <f t="shared" si="33"/>
        <v>106</v>
      </c>
      <c r="F194" s="3">
        <f t="shared" si="28"/>
        <v>190</v>
      </c>
      <c r="G194">
        <f t="shared" si="36"/>
        <v>0</v>
      </c>
      <c r="H194">
        <f t="shared" si="34"/>
        <v>0</v>
      </c>
      <c r="I194">
        <f t="shared" si="29"/>
        <v>-71</v>
      </c>
      <c r="J194">
        <f t="shared" si="30"/>
        <v>71</v>
      </c>
      <c r="K194">
        <f t="shared" si="31"/>
        <v>0</v>
      </c>
      <c r="M194">
        <f t="shared" si="32"/>
        <v>1</v>
      </c>
      <c r="S194">
        <f t="shared" si="38"/>
        <v>0</v>
      </c>
      <c r="T194">
        <f t="shared" si="37"/>
        <v>0</v>
      </c>
      <c r="U194">
        <f t="shared" si="37"/>
        <v>0</v>
      </c>
      <c r="V194">
        <f t="shared" si="37"/>
        <v>0</v>
      </c>
      <c r="W194">
        <f t="shared" si="37"/>
        <v>0</v>
      </c>
      <c r="X194">
        <f t="shared" si="37"/>
        <v>0</v>
      </c>
      <c r="Y194">
        <f t="shared" si="37"/>
        <v>13</v>
      </c>
      <c r="Z194">
        <f t="shared" si="37"/>
        <v>0</v>
      </c>
      <c r="AA194">
        <f t="shared" si="37"/>
        <v>0</v>
      </c>
      <c r="AB194">
        <f t="shared" si="37"/>
        <v>0</v>
      </c>
      <c r="AC194">
        <f t="shared" si="37"/>
        <v>0</v>
      </c>
      <c r="AD194">
        <f t="shared" si="37"/>
        <v>0</v>
      </c>
    </row>
    <row r="195" spans="1:30" x14ac:dyDescent="0.25">
      <c r="A195" s="2">
        <v>44755</v>
      </c>
      <c r="B195" s="3">
        <v>0</v>
      </c>
      <c r="C195" s="3">
        <f t="shared" ref="C195:C258" si="39">WEEKDAY(A195,2)</f>
        <v>3</v>
      </c>
      <c r="D195" s="3"/>
      <c r="E195">
        <f t="shared" si="33"/>
        <v>0</v>
      </c>
      <c r="F195" s="3">
        <f t="shared" ref="F195:F258" si="40">IF(C195=3,260,190)</f>
        <v>260</v>
      </c>
      <c r="G195">
        <f t="shared" si="36"/>
        <v>0</v>
      </c>
      <c r="H195">
        <f t="shared" si="34"/>
        <v>0</v>
      </c>
      <c r="I195">
        <f t="shared" ref="I195:I258" si="41">E195-F195+B195-G195</f>
        <v>-260</v>
      </c>
      <c r="J195">
        <f t="shared" ref="J195:J258" si="42">IF(I195&lt;0,-I195,0)</f>
        <v>260</v>
      </c>
      <c r="K195">
        <f t="shared" ref="K195:K258" si="43">I195+J195</f>
        <v>0</v>
      </c>
      <c r="M195">
        <f t="shared" ref="M195:M258" si="44">IF(J195&gt;0,1,0)</f>
        <v>1</v>
      </c>
      <c r="S195">
        <f t="shared" si="38"/>
        <v>0</v>
      </c>
      <c r="T195">
        <f t="shared" si="37"/>
        <v>0</v>
      </c>
      <c r="U195">
        <f t="shared" si="37"/>
        <v>0</v>
      </c>
      <c r="V195">
        <f t="shared" si="37"/>
        <v>0</v>
      </c>
      <c r="W195">
        <f t="shared" si="37"/>
        <v>0</v>
      </c>
      <c r="X195">
        <f t="shared" si="37"/>
        <v>0</v>
      </c>
      <c r="Y195">
        <f t="shared" si="37"/>
        <v>0</v>
      </c>
      <c r="Z195">
        <f t="shared" si="37"/>
        <v>0</v>
      </c>
      <c r="AA195">
        <f t="shared" si="37"/>
        <v>0</v>
      </c>
      <c r="AB195">
        <f t="shared" si="37"/>
        <v>0</v>
      </c>
      <c r="AC195">
        <f t="shared" si="37"/>
        <v>0</v>
      </c>
      <c r="AD195">
        <f t="shared" si="37"/>
        <v>0</v>
      </c>
    </row>
    <row r="196" spans="1:30" x14ac:dyDescent="0.25">
      <c r="A196" s="2">
        <v>44756</v>
      </c>
      <c r="B196" s="3">
        <v>0</v>
      </c>
      <c r="C196" s="3">
        <f t="shared" si="39"/>
        <v>4</v>
      </c>
      <c r="D196" s="3"/>
      <c r="E196">
        <f t="shared" ref="E196:E259" si="45">K195</f>
        <v>0</v>
      </c>
      <c r="F196" s="3">
        <f t="shared" si="40"/>
        <v>190</v>
      </c>
      <c r="G196">
        <f t="shared" si="36"/>
        <v>0</v>
      </c>
      <c r="H196">
        <f t="shared" ref="H196:H259" si="46">IF(B195=0,H195+1,0)</f>
        <v>1</v>
      </c>
      <c r="I196">
        <f t="shared" si="41"/>
        <v>-190</v>
      </c>
      <c r="J196">
        <f t="shared" si="42"/>
        <v>190</v>
      </c>
      <c r="K196">
        <f t="shared" si="43"/>
        <v>0</v>
      </c>
      <c r="M196">
        <f t="shared" si="44"/>
        <v>1</v>
      </c>
      <c r="S196">
        <f t="shared" si="38"/>
        <v>0</v>
      </c>
      <c r="T196">
        <f t="shared" si="37"/>
        <v>0</v>
      </c>
      <c r="U196">
        <f t="shared" si="37"/>
        <v>0</v>
      </c>
      <c r="V196">
        <f t="shared" si="37"/>
        <v>0</v>
      </c>
      <c r="W196">
        <f t="shared" si="37"/>
        <v>0</v>
      </c>
      <c r="X196">
        <f t="shared" si="37"/>
        <v>0</v>
      </c>
      <c r="Y196">
        <f t="shared" si="37"/>
        <v>0</v>
      </c>
      <c r="Z196">
        <f t="shared" si="37"/>
        <v>0</v>
      </c>
      <c r="AA196">
        <f t="shared" si="37"/>
        <v>0</v>
      </c>
      <c r="AB196">
        <f t="shared" si="37"/>
        <v>0</v>
      </c>
      <c r="AC196">
        <f t="shared" si="37"/>
        <v>0</v>
      </c>
      <c r="AD196">
        <f t="shared" si="37"/>
        <v>0</v>
      </c>
    </row>
    <row r="197" spans="1:30" x14ac:dyDescent="0.25">
      <c r="A197" s="2">
        <v>44757</v>
      </c>
      <c r="B197" s="3">
        <v>0</v>
      </c>
      <c r="C197" s="3">
        <f t="shared" si="39"/>
        <v>5</v>
      </c>
      <c r="D197" s="3"/>
      <c r="E197">
        <f t="shared" si="45"/>
        <v>0</v>
      </c>
      <c r="F197" s="3">
        <f t="shared" si="40"/>
        <v>190</v>
      </c>
      <c r="G197">
        <f t="shared" si="36"/>
        <v>0</v>
      </c>
      <c r="H197">
        <f t="shared" si="46"/>
        <v>2</v>
      </c>
      <c r="I197">
        <f t="shared" si="41"/>
        <v>-190</v>
      </c>
      <c r="J197">
        <f t="shared" si="42"/>
        <v>190</v>
      </c>
      <c r="K197">
        <f t="shared" si="43"/>
        <v>0</v>
      </c>
      <c r="M197">
        <f t="shared" si="44"/>
        <v>1</v>
      </c>
      <c r="S197">
        <f t="shared" si="38"/>
        <v>0</v>
      </c>
      <c r="T197">
        <f t="shared" si="37"/>
        <v>0</v>
      </c>
      <c r="U197">
        <f t="shared" si="37"/>
        <v>0</v>
      </c>
      <c r="V197">
        <f t="shared" si="37"/>
        <v>0</v>
      </c>
      <c r="W197">
        <f t="shared" si="37"/>
        <v>0</v>
      </c>
      <c r="X197">
        <f t="shared" si="37"/>
        <v>0</v>
      </c>
      <c r="Y197">
        <f t="shared" si="37"/>
        <v>0</v>
      </c>
      <c r="Z197">
        <f t="shared" si="37"/>
        <v>0</v>
      </c>
      <c r="AA197">
        <f t="shared" si="37"/>
        <v>0</v>
      </c>
      <c r="AB197">
        <f t="shared" si="37"/>
        <v>0</v>
      </c>
      <c r="AC197">
        <f t="shared" si="37"/>
        <v>0</v>
      </c>
      <c r="AD197">
        <f t="shared" si="37"/>
        <v>0</v>
      </c>
    </row>
    <row r="198" spans="1:30" x14ac:dyDescent="0.25">
      <c r="A198" s="2">
        <v>44758</v>
      </c>
      <c r="B198" s="3">
        <v>0</v>
      </c>
      <c r="C198" s="3">
        <f t="shared" si="39"/>
        <v>6</v>
      </c>
      <c r="D198" s="3"/>
      <c r="E198">
        <f t="shared" si="45"/>
        <v>0</v>
      </c>
      <c r="F198" s="3">
        <f t="shared" si="40"/>
        <v>190</v>
      </c>
      <c r="G198">
        <f t="shared" si="36"/>
        <v>0</v>
      </c>
      <c r="H198">
        <f t="shared" si="46"/>
        <v>3</v>
      </c>
      <c r="I198">
        <f t="shared" si="41"/>
        <v>-190</v>
      </c>
      <c r="J198">
        <f t="shared" si="42"/>
        <v>190</v>
      </c>
      <c r="K198">
        <f t="shared" si="43"/>
        <v>0</v>
      </c>
      <c r="M198">
        <f t="shared" si="44"/>
        <v>1</v>
      </c>
      <c r="S198">
        <f t="shared" si="38"/>
        <v>0</v>
      </c>
      <c r="T198">
        <f t="shared" si="37"/>
        <v>0</v>
      </c>
      <c r="U198">
        <f t="shared" si="37"/>
        <v>0</v>
      </c>
      <c r="V198">
        <f t="shared" si="37"/>
        <v>0</v>
      </c>
      <c r="W198">
        <f t="shared" ref="T198:AD221" si="47">IF(MONTH($A198)=W$1,$B198,0)</f>
        <v>0</v>
      </c>
      <c r="X198">
        <f t="shared" si="47"/>
        <v>0</v>
      </c>
      <c r="Y198">
        <f t="shared" si="47"/>
        <v>0</v>
      </c>
      <c r="Z198">
        <f t="shared" si="47"/>
        <v>0</v>
      </c>
      <c r="AA198">
        <f t="shared" si="47"/>
        <v>0</v>
      </c>
      <c r="AB198">
        <f t="shared" si="47"/>
        <v>0</v>
      </c>
      <c r="AC198">
        <f t="shared" si="47"/>
        <v>0</v>
      </c>
      <c r="AD198">
        <f t="shared" si="47"/>
        <v>0</v>
      </c>
    </row>
    <row r="199" spans="1:30" x14ac:dyDescent="0.25">
      <c r="A199" s="2">
        <v>44759</v>
      </c>
      <c r="B199" s="3">
        <v>518</v>
      </c>
      <c r="C199" s="3">
        <f t="shared" si="39"/>
        <v>7</v>
      </c>
      <c r="D199" s="3"/>
      <c r="E199">
        <f t="shared" si="45"/>
        <v>0</v>
      </c>
      <c r="F199" s="3">
        <f t="shared" si="40"/>
        <v>190</v>
      </c>
      <c r="G199">
        <f t="shared" si="36"/>
        <v>0</v>
      </c>
      <c r="H199">
        <f t="shared" si="46"/>
        <v>4</v>
      </c>
      <c r="I199">
        <f t="shared" si="41"/>
        <v>328</v>
      </c>
      <c r="J199">
        <f t="shared" si="42"/>
        <v>0</v>
      </c>
      <c r="K199">
        <f t="shared" si="43"/>
        <v>328</v>
      </c>
      <c r="M199">
        <f t="shared" si="44"/>
        <v>0</v>
      </c>
      <c r="S199">
        <f t="shared" si="38"/>
        <v>0</v>
      </c>
      <c r="T199">
        <f t="shared" si="47"/>
        <v>0</v>
      </c>
      <c r="U199">
        <f t="shared" si="47"/>
        <v>0</v>
      </c>
      <c r="V199">
        <f t="shared" si="47"/>
        <v>0</v>
      </c>
      <c r="W199">
        <f t="shared" si="47"/>
        <v>0</v>
      </c>
      <c r="X199">
        <f t="shared" si="47"/>
        <v>0</v>
      </c>
      <c r="Y199">
        <f t="shared" si="47"/>
        <v>518</v>
      </c>
      <c r="Z199">
        <f t="shared" si="47"/>
        <v>0</v>
      </c>
      <c r="AA199">
        <f t="shared" si="47"/>
        <v>0</v>
      </c>
      <c r="AB199">
        <f t="shared" si="47"/>
        <v>0</v>
      </c>
      <c r="AC199">
        <f t="shared" si="47"/>
        <v>0</v>
      </c>
      <c r="AD199">
        <f t="shared" si="47"/>
        <v>0</v>
      </c>
    </row>
    <row r="200" spans="1:30" x14ac:dyDescent="0.25">
      <c r="A200" s="2">
        <v>44760</v>
      </c>
      <c r="B200" s="3">
        <v>791</v>
      </c>
      <c r="C200" s="3">
        <f t="shared" si="39"/>
        <v>1</v>
      </c>
      <c r="D200" s="3"/>
      <c r="E200">
        <f t="shared" si="45"/>
        <v>328</v>
      </c>
      <c r="F200" s="3">
        <f t="shared" si="40"/>
        <v>190</v>
      </c>
      <c r="G200">
        <f t="shared" si="36"/>
        <v>0</v>
      </c>
      <c r="H200">
        <f t="shared" si="46"/>
        <v>0</v>
      </c>
      <c r="I200">
        <f t="shared" si="41"/>
        <v>929</v>
      </c>
      <c r="J200">
        <f t="shared" si="42"/>
        <v>0</v>
      </c>
      <c r="K200">
        <f t="shared" si="43"/>
        <v>929</v>
      </c>
      <c r="M200">
        <f t="shared" si="44"/>
        <v>0</v>
      </c>
      <c r="S200">
        <f t="shared" si="38"/>
        <v>0</v>
      </c>
      <c r="T200">
        <f t="shared" si="47"/>
        <v>0</v>
      </c>
      <c r="U200">
        <f t="shared" si="47"/>
        <v>0</v>
      </c>
      <c r="V200">
        <f t="shared" si="47"/>
        <v>0</v>
      </c>
      <c r="W200">
        <f t="shared" si="47"/>
        <v>0</v>
      </c>
      <c r="X200">
        <f t="shared" si="47"/>
        <v>0</v>
      </c>
      <c r="Y200">
        <f t="shared" si="47"/>
        <v>791</v>
      </c>
      <c r="Z200">
        <f t="shared" si="47"/>
        <v>0</v>
      </c>
      <c r="AA200">
        <f t="shared" si="47"/>
        <v>0</v>
      </c>
      <c r="AB200">
        <f t="shared" si="47"/>
        <v>0</v>
      </c>
      <c r="AC200">
        <f t="shared" si="47"/>
        <v>0</v>
      </c>
      <c r="AD200">
        <f t="shared" si="47"/>
        <v>0</v>
      </c>
    </row>
    <row r="201" spans="1:30" x14ac:dyDescent="0.25">
      <c r="A201" s="2">
        <v>44761</v>
      </c>
      <c r="B201" s="3">
        <v>673</v>
      </c>
      <c r="C201" s="3">
        <f t="shared" si="39"/>
        <v>2</v>
      </c>
      <c r="D201" s="3"/>
      <c r="E201">
        <f t="shared" si="45"/>
        <v>929</v>
      </c>
      <c r="F201" s="3">
        <f t="shared" si="40"/>
        <v>190</v>
      </c>
      <c r="G201">
        <f t="shared" si="36"/>
        <v>0</v>
      </c>
      <c r="H201">
        <f t="shared" si="46"/>
        <v>0</v>
      </c>
      <c r="I201">
        <f t="shared" si="41"/>
        <v>1412</v>
      </c>
      <c r="J201">
        <f t="shared" si="42"/>
        <v>0</v>
      </c>
      <c r="K201">
        <f t="shared" si="43"/>
        <v>1412</v>
      </c>
      <c r="M201">
        <f t="shared" si="44"/>
        <v>0</v>
      </c>
      <c r="S201">
        <f t="shared" si="38"/>
        <v>0</v>
      </c>
      <c r="T201">
        <f t="shared" si="47"/>
        <v>0</v>
      </c>
      <c r="U201">
        <f t="shared" si="47"/>
        <v>0</v>
      </c>
      <c r="V201">
        <f t="shared" si="47"/>
        <v>0</v>
      </c>
      <c r="W201">
        <f t="shared" si="47"/>
        <v>0</v>
      </c>
      <c r="X201">
        <f t="shared" si="47"/>
        <v>0</v>
      </c>
      <c r="Y201">
        <f t="shared" si="47"/>
        <v>673</v>
      </c>
      <c r="Z201">
        <f t="shared" si="47"/>
        <v>0</v>
      </c>
      <c r="AA201">
        <f t="shared" si="47"/>
        <v>0</v>
      </c>
      <c r="AB201">
        <f t="shared" si="47"/>
        <v>0</v>
      </c>
      <c r="AC201">
        <f t="shared" si="47"/>
        <v>0</v>
      </c>
      <c r="AD201">
        <f t="shared" si="47"/>
        <v>0</v>
      </c>
    </row>
    <row r="202" spans="1:30" x14ac:dyDescent="0.25">
      <c r="A202" s="2">
        <v>44762</v>
      </c>
      <c r="B202" s="3">
        <v>601</v>
      </c>
      <c r="C202" s="3">
        <f t="shared" si="39"/>
        <v>3</v>
      </c>
      <c r="D202" s="3"/>
      <c r="E202">
        <f t="shared" si="45"/>
        <v>1412</v>
      </c>
      <c r="F202" s="3">
        <f t="shared" si="40"/>
        <v>260</v>
      </c>
      <c r="G202">
        <f t="shared" si="36"/>
        <v>0</v>
      </c>
      <c r="H202">
        <f t="shared" si="46"/>
        <v>0</v>
      </c>
      <c r="I202">
        <f t="shared" si="41"/>
        <v>1753</v>
      </c>
      <c r="J202">
        <f t="shared" si="42"/>
        <v>0</v>
      </c>
      <c r="K202">
        <f t="shared" si="43"/>
        <v>1753</v>
      </c>
      <c r="M202">
        <f t="shared" si="44"/>
        <v>0</v>
      </c>
      <c r="S202">
        <f t="shared" si="38"/>
        <v>0</v>
      </c>
      <c r="T202">
        <f t="shared" si="47"/>
        <v>0</v>
      </c>
      <c r="U202">
        <f t="shared" si="47"/>
        <v>0</v>
      </c>
      <c r="V202">
        <f t="shared" si="47"/>
        <v>0</v>
      </c>
      <c r="W202">
        <f t="shared" si="47"/>
        <v>0</v>
      </c>
      <c r="X202">
        <f t="shared" si="47"/>
        <v>0</v>
      </c>
      <c r="Y202">
        <f t="shared" si="47"/>
        <v>601</v>
      </c>
      <c r="Z202">
        <f t="shared" si="47"/>
        <v>0</v>
      </c>
      <c r="AA202">
        <f t="shared" si="47"/>
        <v>0</v>
      </c>
      <c r="AB202">
        <f t="shared" si="47"/>
        <v>0</v>
      </c>
      <c r="AC202">
        <f t="shared" si="47"/>
        <v>0</v>
      </c>
      <c r="AD202">
        <f t="shared" si="47"/>
        <v>0</v>
      </c>
    </row>
    <row r="203" spans="1:30" x14ac:dyDescent="0.25">
      <c r="A203" s="2">
        <v>44763</v>
      </c>
      <c r="B203" s="3">
        <v>612</v>
      </c>
      <c r="C203" s="3">
        <f t="shared" si="39"/>
        <v>4</v>
      </c>
      <c r="D203" s="3"/>
      <c r="E203">
        <f t="shared" si="45"/>
        <v>1753</v>
      </c>
      <c r="F203" s="3">
        <f t="shared" si="40"/>
        <v>190</v>
      </c>
      <c r="G203">
        <f t="shared" si="36"/>
        <v>0</v>
      </c>
      <c r="H203">
        <f t="shared" si="46"/>
        <v>0</v>
      </c>
      <c r="I203">
        <f t="shared" si="41"/>
        <v>2175</v>
      </c>
      <c r="J203">
        <f t="shared" si="42"/>
        <v>0</v>
      </c>
      <c r="K203">
        <f t="shared" si="43"/>
        <v>2175</v>
      </c>
      <c r="M203">
        <f t="shared" si="44"/>
        <v>0</v>
      </c>
      <c r="S203">
        <f t="shared" si="38"/>
        <v>0</v>
      </c>
      <c r="T203">
        <f t="shared" si="47"/>
        <v>0</v>
      </c>
      <c r="U203">
        <f t="shared" si="47"/>
        <v>0</v>
      </c>
      <c r="V203">
        <f t="shared" si="47"/>
        <v>0</v>
      </c>
      <c r="W203">
        <f t="shared" si="47"/>
        <v>0</v>
      </c>
      <c r="X203">
        <f t="shared" si="47"/>
        <v>0</v>
      </c>
      <c r="Y203">
        <f t="shared" si="47"/>
        <v>612</v>
      </c>
      <c r="Z203">
        <f t="shared" si="47"/>
        <v>0</v>
      </c>
      <c r="AA203">
        <f t="shared" si="47"/>
        <v>0</v>
      </c>
      <c r="AB203">
        <f t="shared" si="47"/>
        <v>0</v>
      </c>
      <c r="AC203">
        <f t="shared" si="47"/>
        <v>0</v>
      </c>
      <c r="AD203">
        <f t="shared" si="47"/>
        <v>0</v>
      </c>
    </row>
    <row r="204" spans="1:30" x14ac:dyDescent="0.25">
      <c r="A204" s="2">
        <v>44764</v>
      </c>
      <c r="B204" s="3">
        <v>705</v>
      </c>
      <c r="C204" s="3">
        <f t="shared" si="39"/>
        <v>5</v>
      </c>
      <c r="D204" s="3"/>
      <c r="E204">
        <f t="shared" si="45"/>
        <v>2175</v>
      </c>
      <c r="F204" s="3">
        <f t="shared" si="40"/>
        <v>190</v>
      </c>
      <c r="G204">
        <f t="shared" si="36"/>
        <v>0</v>
      </c>
      <c r="H204">
        <f t="shared" si="46"/>
        <v>0</v>
      </c>
      <c r="I204">
        <f t="shared" si="41"/>
        <v>2690</v>
      </c>
      <c r="J204">
        <f t="shared" si="42"/>
        <v>0</v>
      </c>
      <c r="K204">
        <f t="shared" si="43"/>
        <v>2690</v>
      </c>
      <c r="M204">
        <f t="shared" si="44"/>
        <v>0</v>
      </c>
      <c r="S204">
        <f t="shared" si="38"/>
        <v>0</v>
      </c>
      <c r="T204">
        <f t="shared" si="47"/>
        <v>0</v>
      </c>
      <c r="U204">
        <f t="shared" si="47"/>
        <v>0</v>
      </c>
      <c r="V204">
        <f t="shared" si="47"/>
        <v>0</v>
      </c>
      <c r="W204">
        <f t="shared" si="47"/>
        <v>0</v>
      </c>
      <c r="X204">
        <f t="shared" si="47"/>
        <v>0</v>
      </c>
      <c r="Y204">
        <f t="shared" si="47"/>
        <v>705</v>
      </c>
      <c r="Z204">
        <f t="shared" si="47"/>
        <v>0</v>
      </c>
      <c r="AA204">
        <f t="shared" si="47"/>
        <v>0</v>
      </c>
      <c r="AB204">
        <f t="shared" si="47"/>
        <v>0</v>
      </c>
      <c r="AC204">
        <f t="shared" si="47"/>
        <v>0</v>
      </c>
      <c r="AD204">
        <f t="shared" si="47"/>
        <v>0</v>
      </c>
    </row>
    <row r="205" spans="1:30" x14ac:dyDescent="0.25">
      <c r="A205" s="2">
        <v>44765</v>
      </c>
      <c r="B205" s="3">
        <v>0</v>
      </c>
      <c r="C205" s="3">
        <f t="shared" si="39"/>
        <v>6</v>
      </c>
      <c r="D205" s="3"/>
      <c r="E205">
        <f t="shared" si="45"/>
        <v>2690</v>
      </c>
      <c r="F205" s="3">
        <f t="shared" si="40"/>
        <v>190</v>
      </c>
      <c r="G205">
        <f t="shared" si="36"/>
        <v>0</v>
      </c>
      <c r="H205">
        <f t="shared" si="46"/>
        <v>0</v>
      </c>
      <c r="I205">
        <f t="shared" si="41"/>
        <v>2500</v>
      </c>
      <c r="J205">
        <f t="shared" si="42"/>
        <v>0</v>
      </c>
      <c r="K205">
        <f t="shared" si="43"/>
        <v>2500</v>
      </c>
      <c r="M205">
        <f t="shared" si="44"/>
        <v>0</v>
      </c>
      <c r="S205">
        <f t="shared" si="38"/>
        <v>0</v>
      </c>
      <c r="T205">
        <f t="shared" si="47"/>
        <v>0</v>
      </c>
      <c r="U205">
        <f t="shared" si="47"/>
        <v>0</v>
      </c>
      <c r="V205">
        <f t="shared" si="47"/>
        <v>0</v>
      </c>
      <c r="W205">
        <f t="shared" si="47"/>
        <v>0</v>
      </c>
      <c r="X205">
        <f t="shared" si="47"/>
        <v>0</v>
      </c>
      <c r="Y205">
        <f t="shared" si="47"/>
        <v>0</v>
      </c>
      <c r="Z205">
        <f t="shared" si="47"/>
        <v>0</v>
      </c>
      <c r="AA205">
        <f t="shared" si="47"/>
        <v>0</v>
      </c>
      <c r="AB205">
        <f t="shared" si="47"/>
        <v>0</v>
      </c>
      <c r="AC205">
        <f t="shared" si="47"/>
        <v>0</v>
      </c>
      <c r="AD205">
        <f t="shared" si="47"/>
        <v>0</v>
      </c>
    </row>
    <row r="206" spans="1:30" x14ac:dyDescent="0.25">
      <c r="A206" s="2">
        <v>44766</v>
      </c>
      <c r="B206" s="3">
        <v>0</v>
      </c>
      <c r="C206" s="3">
        <f t="shared" si="39"/>
        <v>7</v>
      </c>
      <c r="D206" s="3"/>
      <c r="E206">
        <f t="shared" si="45"/>
        <v>2500</v>
      </c>
      <c r="F206" s="3">
        <f t="shared" si="40"/>
        <v>190</v>
      </c>
      <c r="G206">
        <f t="shared" si="36"/>
        <v>0</v>
      </c>
      <c r="H206">
        <f t="shared" si="46"/>
        <v>1</v>
      </c>
      <c r="I206">
        <f t="shared" si="41"/>
        <v>2310</v>
      </c>
      <c r="J206">
        <f t="shared" si="42"/>
        <v>0</v>
      </c>
      <c r="K206">
        <f t="shared" si="43"/>
        <v>2310</v>
      </c>
      <c r="M206">
        <f t="shared" si="44"/>
        <v>0</v>
      </c>
      <c r="S206">
        <f t="shared" si="38"/>
        <v>0</v>
      </c>
      <c r="T206">
        <f t="shared" si="47"/>
        <v>0</v>
      </c>
      <c r="U206">
        <f t="shared" si="47"/>
        <v>0</v>
      </c>
      <c r="V206">
        <f t="shared" si="47"/>
        <v>0</v>
      </c>
      <c r="W206">
        <f t="shared" si="47"/>
        <v>0</v>
      </c>
      <c r="X206">
        <f t="shared" si="47"/>
        <v>0</v>
      </c>
      <c r="Y206">
        <f t="shared" si="47"/>
        <v>0</v>
      </c>
      <c r="Z206">
        <f t="shared" si="47"/>
        <v>0</v>
      </c>
      <c r="AA206">
        <f t="shared" si="47"/>
        <v>0</v>
      </c>
      <c r="AB206">
        <f t="shared" si="47"/>
        <v>0</v>
      </c>
      <c r="AC206">
        <f t="shared" si="47"/>
        <v>0</v>
      </c>
      <c r="AD206">
        <f t="shared" si="47"/>
        <v>0</v>
      </c>
    </row>
    <row r="207" spans="1:30" x14ac:dyDescent="0.25">
      <c r="A207" s="2">
        <v>44767</v>
      </c>
      <c r="B207" s="3">
        <v>1100</v>
      </c>
      <c r="C207" s="3">
        <f t="shared" si="39"/>
        <v>1</v>
      </c>
      <c r="D207" s="3"/>
      <c r="E207">
        <f t="shared" si="45"/>
        <v>2310</v>
      </c>
      <c r="F207" s="3">
        <f t="shared" si="40"/>
        <v>190</v>
      </c>
      <c r="G207">
        <f t="shared" si="36"/>
        <v>0</v>
      </c>
      <c r="H207">
        <f t="shared" si="46"/>
        <v>2</v>
      </c>
      <c r="I207">
        <f t="shared" si="41"/>
        <v>3220</v>
      </c>
      <c r="J207">
        <f t="shared" si="42"/>
        <v>0</v>
      </c>
      <c r="K207">
        <f t="shared" si="43"/>
        <v>3220</v>
      </c>
      <c r="M207">
        <f t="shared" si="44"/>
        <v>0</v>
      </c>
      <c r="S207">
        <f t="shared" si="38"/>
        <v>0</v>
      </c>
      <c r="T207">
        <f t="shared" si="47"/>
        <v>0</v>
      </c>
      <c r="U207">
        <f t="shared" si="47"/>
        <v>0</v>
      </c>
      <c r="V207">
        <f t="shared" si="47"/>
        <v>0</v>
      </c>
      <c r="W207">
        <f t="shared" si="47"/>
        <v>0</v>
      </c>
      <c r="X207">
        <f t="shared" si="47"/>
        <v>0</v>
      </c>
      <c r="Y207">
        <f t="shared" si="47"/>
        <v>1100</v>
      </c>
      <c r="Z207">
        <f t="shared" si="47"/>
        <v>0</v>
      </c>
      <c r="AA207">
        <f t="shared" si="47"/>
        <v>0</v>
      </c>
      <c r="AB207">
        <f t="shared" si="47"/>
        <v>0</v>
      </c>
      <c r="AC207">
        <f t="shared" si="47"/>
        <v>0</v>
      </c>
      <c r="AD207">
        <f t="shared" si="47"/>
        <v>0</v>
      </c>
    </row>
    <row r="208" spans="1:30" x14ac:dyDescent="0.25">
      <c r="A208" s="2">
        <v>44768</v>
      </c>
      <c r="B208" s="3">
        <v>118</v>
      </c>
      <c r="C208" s="3">
        <f t="shared" si="39"/>
        <v>2</v>
      </c>
      <c r="D208" s="3"/>
      <c r="E208">
        <f t="shared" si="45"/>
        <v>3220</v>
      </c>
      <c r="F208" s="3">
        <f t="shared" si="40"/>
        <v>190</v>
      </c>
      <c r="G208">
        <f t="shared" si="36"/>
        <v>0</v>
      </c>
      <c r="H208">
        <f t="shared" si="46"/>
        <v>0</v>
      </c>
      <c r="I208">
        <f t="shared" si="41"/>
        <v>3148</v>
      </c>
      <c r="J208">
        <f t="shared" si="42"/>
        <v>0</v>
      </c>
      <c r="K208">
        <f t="shared" si="43"/>
        <v>3148</v>
      </c>
      <c r="M208">
        <f t="shared" si="44"/>
        <v>0</v>
      </c>
      <c r="S208">
        <f t="shared" si="38"/>
        <v>0</v>
      </c>
      <c r="T208">
        <f t="shared" si="47"/>
        <v>0</v>
      </c>
      <c r="U208">
        <f t="shared" si="47"/>
        <v>0</v>
      </c>
      <c r="V208">
        <f t="shared" si="47"/>
        <v>0</v>
      </c>
      <c r="W208">
        <f t="shared" si="47"/>
        <v>0</v>
      </c>
      <c r="X208">
        <f t="shared" si="47"/>
        <v>0</v>
      </c>
      <c r="Y208">
        <f t="shared" si="47"/>
        <v>118</v>
      </c>
      <c r="Z208">
        <f t="shared" si="47"/>
        <v>0</v>
      </c>
      <c r="AA208">
        <f t="shared" si="47"/>
        <v>0</v>
      </c>
      <c r="AB208">
        <f t="shared" si="47"/>
        <v>0</v>
      </c>
      <c r="AC208">
        <f t="shared" si="47"/>
        <v>0</v>
      </c>
      <c r="AD208">
        <f t="shared" si="47"/>
        <v>0</v>
      </c>
    </row>
    <row r="209" spans="1:30" x14ac:dyDescent="0.25">
      <c r="A209" s="2">
        <v>44769</v>
      </c>
      <c r="B209" s="3">
        <v>69</v>
      </c>
      <c r="C209" s="3">
        <f t="shared" si="39"/>
        <v>3</v>
      </c>
      <c r="D209" s="3"/>
      <c r="E209">
        <f t="shared" si="45"/>
        <v>3148</v>
      </c>
      <c r="F209" s="3">
        <f t="shared" si="40"/>
        <v>260</v>
      </c>
      <c r="G209">
        <f t="shared" si="36"/>
        <v>0</v>
      </c>
      <c r="H209">
        <f t="shared" si="46"/>
        <v>0</v>
      </c>
      <c r="I209">
        <f t="shared" si="41"/>
        <v>2957</v>
      </c>
      <c r="J209">
        <f t="shared" si="42"/>
        <v>0</v>
      </c>
      <c r="K209">
        <f t="shared" si="43"/>
        <v>2957</v>
      </c>
      <c r="M209">
        <f t="shared" si="44"/>
        <v>0</v>
      </c>
      <c r="S209">
        <f t="shared" si="38"/>
        <v>0</v>
      </c>
      <c r="T209">
        <f t="shared" si="47"/>
        <v>0</v>
      </c>
      <c r="U209">
        <f t="shared" si="47"/>
        <v>0</v>
      </c>
      <c r="V209">
        <f t="shared" si="47"/>
        <v>0</v>
      </c>
      <c r="W209">
        <f t="shared" si="47"/>
        <v>0</v>
      </c>
      <c r="X209">
        <f t="shared" si="47"/>
        <v>0</v>
      </c>
      <c r="Y209">
        <f t="shared" si="47"/>
        <v>69</v>
      </c>
      <c r="Z209">
        <f t="shared" si="47"/>
        <v>0</v>
      </c>
      <c r="AA209">
        <f t="shared" si="47"/>
        <v>0</v>
      </c>
      <c r="AB209">
        <f t="shared" si="47"/>
        <v>0</v>
      </c>
      <c r="AC209">
        <f t="shared" si="47"/>
        <v>0</v>
      </c>
      <c r="AD209">
        <f t="shared" si="47"/>
        <v>0</v>
      </c>
    </row>
    <row r="210" spans="1:30" x14ac:dyDescent="0.25">
      <c r="A210" s="2">
        <v>44770</v>
      </c>
      <c r="B210" s="3">
        <v>0</v>
      </c>
      <c r="C210" s="3">
        <f t="shared" si="39"/>
        <v>4</v>
      </c>
      <c r="D210" s="3"/>
      <c r="E210">
        <f t="shared" si="45"/>
        <v>2957</v>
      </c>
      <c r="F210" s="3">
        <f t="shared" si="40"/>
        <v>190</v>
      </c>
      <c r="G210">
        <f t="shared" si="36"/>
        <v>0</v>
      </c>
      <c r="H210">
        <f t="shared" si="46"/>
        <v>0</v>
      </c>
      <c r="I210">
        <f t="shared" si="41"/>
        <v>2767</v>
      </c>
      <c r="J210">
        <f t="shared" si="42"/>
        <v>0</v>
      </c>
      <c r="K210">
        <f t="shared" si="43"/>
        <v>2767</v>
      </c>
      <c r="M210">
        <f t="shared" si="44"/>
        <v>0</v>
      </c>
      <c r="S210">
        <f t="shared" si="38"/>
        <v>0</v>
      </c>
      <c r="T210">
        <f t="shared" si="47"/>
        <v>0</v>
      </c>
      <c r="U210">
        <f t="shared" si="47"/>
        <v>0</v>
      </c>
      <c r="V210">
        <f t="shared" si="47"/>
        <v>0</v>
      </c>
      <c r="W210">
        <f t="shared" si="47"/>
        <v>0</v>
      </c>
      <c r="X210">
        <f t="shared" si="47"/>
        <v>0</v>
      </c>
      <c r="Y210">
        <f t="shared" si="47"/>
        <v>0</v>
      </c>
      <c r="Z210">
        <f t="shared" si="47"/>
        <v>0</v>
      </c>
      <c r="AA210">
        <f t="shared" si="47"/>
        <v>0</v>
      </c>
      <c r="AB210">
        <f t="shared" si="47"/>
        <v>0</v>
      </c>
      <c r="AC210">
        <f t="shared" si="47"/>
        <v>0</v>
      </c>
      <c r="AD210">
        <f t="shared" si="47"/>
        <v>0</v>
      </c>
    </row>
    <row r="211" spans="1:30" x14ac:dyDescent="0.25">
      <c r="A211" s="2">
        <v>44771</v>
      </c>
      <c r="B211" s="3">
        <v>0</v>
      </c>
      <c r="C211" s="3">
        <f t="shared" si="39"/>
        <v>5</v>
      </c>
      <c r="D211" s="3"/>
      <c r="E211">
        <f t="shared" si="45"/>
        <v>2767</v>
      </c>
      <c r="F211" s="3">
        <f t="shared" si="40"/>
        <v>190</v>
      </c>
      <c r="G211">
        <f t="shared" si="36"/>
        <v>0</v>
      </c>
      <c r="H211">
        <f t="shared" si="46"/>
        <v>1</v>
      </c>
      <c r="I211">
        <f t="shared" si="41"/>
        <v>2577</v>
      </c>
      <c r="J211">
        <f t="shared" si="42"/>
        <v>0</v>
      </c>
      <c r="K211">
        <f t="shared" si="43"/>
        <v>2577</v>
      </c>
      <c r="M211">
        <f t="shared" si="44"/>
        <v>0</v>
      </c>
      <c r="S211">
        <f t="shared" si="38"/>
        <v>0</v>
      </c>
      <c r="T211">
        <f t="shared" si="47"/>
        <v>0</v>
      </c>
      <c r="U211">
        <f t="shared" si="47"/>
        <v>0</v>
      </c>
      <c r="V211">
        <f t="shared" si="47"/>
        <v>0</v>
      </c>
      <c r="W211">
        <f t="shared" si="47"/>
        <v>0</v>
      </c>
      <c r="X211">
        <f t="shared" si="47"/>
        <v>0</v>
      </c>
      <c r="Y211">
        <f t="shared" si="47"/>
        <v>0</v>
      </c>
      <c r="Z211">
        <f t="shared" si="47"/>
        <v>0</v>
      </c>
      <c r="AA211">
        <f t="shared" si="47"/>
        <v>0</v>
      </c>
      <c r="AB211">
        <f t="shared" si="47"/>
        <v>0</v>
      </c>
      <c r="AC211">
        <f t="shared" si="47"/>
        <v>0</v>
      </c>
      <c r="AD211">
        <f t="shared" si="47"/>
        <v>0</v>
      </c>
    </row>
    <row r="212" spans="1:30" x14ac:dyDescent="0.25">
      <c r="A212" s="2">
        <v>44772</v>
      </c>
      <c r="B212" s="3">
        <v>0</v>
      </c>
      <c r="C212" s="3">
        <f t="shared" si="39"/>
        <v>6</v>
      </c>
      <c r="D212" s="3"/>
      <c r="E212">
        <f t="shared" si="45"/>
        <v>2577</v>
      </c>
      <c r="F212" s="3">
        <f t="shared" si="40"/>
        <v>190</v>
      </c>
      <c r="G212">
        <f t="shared" si="36"/>
        <v>0</v>
      </c>
      <c r="H212">
        <f t="shared" si="46"/>
        <v>2</v>
      </c>
      <c r="I212">
        <f t="shared" si="41"/>
        <v>2387</v>
      </c>
      <c r="J212">
        <f t="shared" si="42"/>
        <v>0</v>
      </c>
      <c r="K212">
        <f t="shared" si="43"/>
        <v>2387</v>
      </c>
      <c r="M212">
        <f t="shared" si="44"/>
        <v>0</v>
      </c>
      <c r="S212">
        <f t="shared" si="38"/>
        <v>0</v>
      </c>
      <c r="T212">
        <f t="shared" si="47"/>
        <v>0</v>
      </c>
      <c r="U212">
        <f t="shared" si="47"/>
        <v>0</v>
      </c>
      <c r="V212">
        <f t="shared" si="47"/>
        <v>0</v>
      </c>
      <c r="W212">
        <f t="shared" si="47"/>
        <v>0</v>
      </c>
      <c r="X212">
        <f t="shared" si="47"/>
        <v>0</v>
      </c>
      <c r="Y212">
        <f t="shared" si="47"/>
        <v>0</v>
      </c>
      <c r="Z212">
        <f t="shared" si="47"/>
        <v>0</v>
      </c>
      <c r="AA212">
        <f t="shared" si="47"/>
        <v>0</v>
      </c>
      <c r="AB212">
        <f t="shared" si="47"/>
        <v>0</v>
      </c>
      <c r="AC212">
        <f t="shared" si="47"/>
        <v>0</v>
      </c>
      <c r="AD212">
        <f t="shared" si="47"/>
        <v>0</v>
      </c>
    </row>
    <row r="213" spans="1:30" x14ac:dyDescent="0.25">
      <c r="A213" s="2">
        <v>44773</v>
      </c>
      <c r="B213" s="3">
        <v>0</v>
      </c>
      <c r="C213" s="3">
        <f t="shared" si="39"/>
        <v>7</v>
      </c>
      <c r="D213" s="3"/>
      <c r="E213">
        <f t="shared" si="45"/>
        <v>2387</v>
      </c>
      <c r="F213" s="3">
        <f t="shared" si="40"/>
        <v>190</v>
      </c>
      <c r="G213">
        <f t="shared" si="36"/>
        <v>0</v>
      </c>
      <c r="H213">
        <f t="shared" si="46"/>
        <v>3</v>
      </c>
      <c r="I213">
        <f t="shared" si="41"/>
        <v>2197</v>
      </c>
      <c r="J213">
        <f t="shared" si="42"/>
        <v>0</v>
      </c>
      <c r="K213">
        <f t="shared" si="43"/>
        <v>2197</v>
      </c>
      <c r="M213">
        <f t="shared" si="44"/>
        <v>0</v>
      </c>
      <c r="S213">
        <f t="shared" si="38"/>
        <v>0</v>
      </c>
      <c r="T213">
        <f t="shared" si="47"/>
        <v>0</v>
      </c>
      <c r="U213">
        <f t="shared" si="47"/>
        <v>0</v>
      </c>
      <c r="V213">
        <f t="shared" si="47"/>
        <v>0</v>
      </c>
      <c r="W213">
        <f t="shared" si="47"/>
        <v>0</v>
      </c>
      <c r="X213">
        <f t="shared" si="47"/>
        <v>0</v>
      </c>
      <c r="Y213">
        <f t="shared" si="47"/>
        <v>0</v>
      </c>
      <c r="Z213">
        <f t="shared" si="47"/>
        <v>0</v>
      </c>
      <c r="AA213">
        <f t="shared" si="47"/>
        <v>0</v>
      </c>
      <c r="AB213">
        <f t="shared" si="47"/>
        <v>0</v>
      </c>
      <c r="AC213">
        <f t="shared" si="47"/>
        <v>0</v>
      </c>
      <c r="AD213">
        <f t="shared" si="47"/>
        <v>0</v>
      </c>
    </row>
    <row r="214" spans="1:30" x14ac:dyDescent="0.25">
      <c r="A214" s="2">
        <v>44774</v>
      </c>
      <c r="B214" s="3">
        <v>0</v>
      </c>
      <c r="C214" s="3">
        <f t="shared" si="39"/>
        <v>1</v>
      </c>
      <c r="D214" s="3"/>
      <c r="E214">
        <f t="shared" si="45"/>
        <v>2197</v>
      </c>
      <c r="F214" s="3">
        <f t="shared" si="40"/>
        <v>190</v>
      </c>
      <c r="G214">
        <f t="shared" si="36"/>
        <v>0</v>
      </c>
      <c r="H214">
        <f t="shared" si="46"/>
        <v>4</v>
      </c>
      <c r="I214">
        <f t="shared" si="41"/>
        <v>2007</v>
      </c>
      <c r="J214">
        <f t="shared" si="42"/>
        <v>0</v>
      </c>
      <c r="K214">
        <f t="shared" si="43"/>
        <v>2007</v>
      </c>
      <c r="M214">
        <f t="shared" si="44"/>
        <v>0</v>
      </c>
      <c r="S214">
        <f t="shared" si="38"/>
        <v>0</v>
      </c>
      <c r="T214">
        <f t="shared" si="47"/>
        <v>0</v>
      </c>
      <c r="U214">
        <f t="shared" si="47"/>
        <v>0</v>
      </c>
      <c r="V214">
        <f t="shared" si="47"/>
        <v>0</v>
      </c>
      <c r="W214">
        <f t="shared" si="47"/>
        <v>0</v>
      </c>
      <c r="X214">
        <f t="shared" si="47"/>
        <v>0</v>
      </c>
      <c r="Y214">
        <f t="shared" si="47"/>
        <v>0</v>
      </c>
      <c r="Z214">
        <f t="shared" si="47"/>
        <v>0</v>
      </c>
      <c r="AA214">
        <f t="shared" si="47"/>
        <v>0</v>
      </c>
      <c r="AB214">
        <f t="shared" si="47"/>
        <v>0</v>
      </c>
      <c r="AC214">
        <f t="shared" si="47"/>
        <v>0</v>
      </c>
      <c r="AD214">
        <f t="shared" si="47"/>
        <v>0</v>
      </c>
    </row>
    <row r="215" spans="1:30" x14ac:dyDescent="0.25">
      <c r="A215" s="2">
        <v>44775</v>
      </c>
      <c r="B215" s="3">
        <v>0</v>
      </c>
      <c r="C215" s="3">
        <f t="shared" si="39"/>
        <v>2</v>
      </c>
      <c r="D215" s="3"/>
      <c r="E215">
        <f t="shared" si="45"/>
        <v>2007</v>
      </c>
      <c r="F215" s="3">
        <f t="shared" si="40"/>
        <v>190</v>
      </c>
      <c r="G215">
        <f t="shared" si="36"/>
        <v>300</v>
      </c>
      <c r="H215">
        <f t="shared" si="46"/>
        <v>5</v>
      </c>
      <c r="I215">
        <f t="shared" si="41"/>
        <v>1517</v>
      </c>
      <c r="J215">
        <f t="shared" si="42"/>
        <v>0</v>
      </c>
      <c r="K215">
        <f t="shared" si="43"/>
        <v>1517</v>
      </c>
      <c r="M215">
        <f t="shared" si="44"/>
        <v>0</v>
      </c>
      <c r="S215">
        <f t="shared" si="38"/>
        <v>0</v>
      </c>
      <c r="T215">
        <f t="shared" si="47"/>
        <v>0</v>
      </c>
      <c r="U215">
        <f t="shared" si="47"/>
        <v>0</v>
      </c>
      <c r="V215">
        <f t="shared" si="47"/>
        <v>0</v>
      </c>
      <c r="W215">
        <f t="shared" si="47"/>
        <v>0</v>
      </c>
      <c r="X215">
        <f t="shared" si="47"/>
        <v>0</v>
      </c>
      <c r="Y215">
        <f t="shared" si="47"/>
        <v>0</v>
      </c>
      <c r="Z215">
        <f t="shared" si="47"/>
        <v>0</v>
      </c>
      <c r="AA215">
        <f t="shared" si="47"/>
        <v>0</v>
      </c>
      <c r="AB215">
        <f t="shared" si="47"/>
        <v>0</v>
      </c>
      <c r="AC215">
        <f t="shared" si="47"/>
        <v>0</v>
      </c>
      <c r="AD215">
        <f t="shared" si="47"/>
        <v>0</v>
      </c>
    </row>
    <row r="216" spans="1:30" x14ac:dyDescent="0.25">
      <c r="A216" s="2">
        <v>44776</v>
      </c>
      <c r="B216" s="3">
        <v>0</v>
      </c>
      <c r="C216" s="3">
        <f t="shared" si="39"/>
        <v>3</v>
      </c>
      <c r="D216" s="3"/>
      <c r="E216">
        <f t="shared" si="45"/>
        <v>1517</v>
      </c>
      <c r="F216" s="3">
        <f t="shared" si="40"/>
        <v>260</v>
      </c>
      <c r="G216">
        <f t="shared" si="36"/>
        <v>0</v>
      </c>
      <c r="H216">
        <f t="shared" si="46"/>
        <v>6</v>
      </c>
      <c r="I216">
        <f t="shared" si="41"/>
        <v>1257</v>
      </c>
      <c r="J216">
        <f t="shared" si="42"/>
        <v>0</v>
      </c>
      <c r="K216">
        <f t="shared" si="43"/>
        <v>1257</v>
      </c>
      <c r="M216">
        <f t="shared" si="44"/>
        <v>0</v>
      </c>
      <c r="S216">
        <f t="shared" si="38"/>
        <v>0</v>
      </c>
      <c r="T216">
        <f t="shared" si="47"/>
        <v>0</v>
      </c>
      <c r="U216">
        <f t="shared" si="47"/>
        <v>0</v>
      </c>
      <c r="V216">
        <f t="shared" si="47"/>
        <v>0</v>
      </c>
      <c r="W216">
        <f t="shared" si="47"/>
        <v>0</v>
      </c>
      <c r="X216">
        <f t="shared" si="47"/>
        <v>0</v>
      </c>
      <c r="Y216">
        <f t="shared" si="47"/>
        <v>0</v>
      </c>
      <c r="Z216">
        <f t="shared" si="47"/>
        <v>0</v>
      </c>
      <c r="AA216">
        <f t="shared" si="47"/>
        <v>0</v>
      </c>
      <c r="AB216">
        <f t="shared" si="47"/>
        <v>0</v>
      </c>
      <c r="AC216">
        <f t="shared" si="47"/>
        <v>0</v>
      </c>
      <c r="AD216">
        <f t="shared" si="47"/>
        <v>0</v>
      </c>
    </row>
    <row r="217" spans="1:30" x14ac:dyDescent="0.25">
      <c r="A217" s="2">
        <v>44777</v>
      </c>
      <c r="B217" s="3">
        <v>0</v>
      </c>
      <c r="C217" s="3">
        <f t="shared" si="39"/>
        <v>4</v>
      </c>
      <c r="D217" s="3"/>
      <c r="E217">
        <f t="shared" si="45"/>
        <v>1257</v>
      </c>
      <c r="F217" s="3">
        <f t="shared" si="40"/>
        <v>190</v>
      </c>
      <c r="G217">
        <f t="shared" si="36"/>
        <v>0</v>
      </c>
      <c r="H217">
        <f t="shared" si="46"/>
        <v>7</v>
      </c>
      <c r="I217">
        <f t="shared" si="41"/>
        <v>1067</v>
      </c>
      <c r="J217">
        <f t="shared" si="42"/>
        <v>0</v>
      </c>
      <c r="K217">
        <f t="shared" si="43"/>
        <v>1067</v>
      </c>
      <c r="M217">
        <f t="shared" si="44"/>
        <v>0</v>
      </c>
      <c r="S217">
        <f t="shared" si="38"/>
        <v>0</v>
      </c>
      <c r="T217">
        <f t="shared" si="47"/>
        <v>0</v>
      </c>
      <c r="U217">
        <f t="shared" si="47"/>
        <v>0</v>
      </c>
      <c r="V217">
        <f t="shared" si="47"/>
        <v>0</v>
      </c>
      <c r="W217">
        <f t="shared" si="47"/>
        <v>0</v>
      </c>
      <c r="X217">
        <f t="shared" si="47"/>
        <v>0</v>
      </c>
      <c r="Y217">
        <f t="shared" si="47"/>
        <v>0</v>
      </c>
      <c r="Z217">
        <f t="shared" si="47"/>
        <v>0</v>
      </c>
      <c r="AA217">
        <f t="shared" si="47"/>
        <v>0</v>
      </c>
      <c r="AB217">
        <f t="shared" si="47"/>
        <v>0</v>
      </c>
      <c r="AC217">
        <f t="shared" si="47"/>
        <v>0</v>
      </c>
      <c r="AD217">
        <f t="shared" si="47"/>
        <v>0</v>
      </c>
    </row>
    <row r="218" spans="1:30" x14ac:dyDescent="0.25">
      <c r="A218" s="2">
        <v>44778</v>
      </c>
      <c r="B218" s="3">
        <v>0</v>
      </c>
      <c r="C218" s="3">
        <f t="shared" si="39"/>
        <v>5</v>
      </c>
      <c r="D218" s="3"/>
      <c r="E218">
        <f t="shared" si="45"/>
        <v>1067</v>
      </c>
      <c r="F218" s="3">
        <f t="shared" si="40"/>
        <v>190</v>
      </c>
      <c r="G218">
        <f t="shared" si="36"/>
        <v>0</v>
      </c>
      <c r="H218">
        <f t="shared" si="46"/>
        <v>8</v>
      </c>
      <c r="I218">
        <f t="shared" si="41"/>
        <v>877</v>
      </c>
      <c r="J218">
        <f t="shared" si="42"/>
        <v>0</v>
      </c>
      <c r="K218">
        <f t="shared" si="43"/>
        <v>877</v>
      </c>
      <c r="M218">
        <f t="shared" si="44"/>
        <v>0</v>
      </c>
      <c r="S218">
        <f t="shared" si="38"/>
        <v>0</v>
      </c>
      <c r="T218">
        <f t="shared" si="47"/>
        <v>0</v>
      </c>
      <c r="U218">
        <f t="shared" si="47"/>
        <v>0</v>
      </c>
      <c r="V218">
        <f t="shared" si="47"/>
        <v>0</v>
      </c>
      <c r="W218">
        <f t="shared" si="47"/>
        <v>0</v>
      </c>
      <c r="X218">
        <f t="shared" si="47"/>
        <v>0</v>
      </c>
      <c r="Y218">
        <f t="shared" si="47"/>
        <v>0</v>
      </c>
      <c r="Z218">
        <f t="shared" si="47"/>
        <v>0</v>
      </c>
      <c r="AA218">
        <f t="shared" si="47"/>
        <v>0</v>
      </c>
      <c r="AB218">
        <f t="shared" si="47"/>
        <v>0</v>
      </c>
      <c r="AC218">
        <f t="shared" si="47"/>
        <v>0</v>
      </c>
      <c r="AD218">
        <f t="shared" si="47"/>
        <v>0</v>
      </c>
    </row>
    <row r="219" spans="1:30" x14ac:dyDescent="0.25">
      <c r="A219" s="2">
        <v>44779</v>
      </c>
      <c r="B219" s="3">
        <v>0</v>
      </c>
      <c r="C219" s="3">
        <f t="shared" si="39"/>
        <v>6</v>
      </c>
      <c r="D219" s="3"/>
      <c r="E219">
        <f t="shared" si="45"/>
        <v>877</v>
      </c>
      <c r="F219" s="3">
        <f t="shared" si="40"/>
        <v>190</v>
      </c>
      <c r="G219">
        <f t="shared" si="36"/>
        <v>0</v>
      </c>
      <c r="H219">
        <f t="shared" si="46"/>
        <v>9</v>
      </c>
      <c r="I219">
        <f t="shared" si="41"/>
        <v>687</v>
      </c>
      <c r="J219">
        <f t="shared" si="42"/>
        <v>0</v>
      </c>
      <c r="K219">
        <f t="shared" si="43"/>
        <v>687</v>
      </c>
      <c r="M219">
        <f t="shared" si="44"/>
        <v>0</v>
      </c>
      <c r="S219">
        <f t="shared" si="38"/>
        <v>0</v>
      </c>
      <c r="T219">
        <f t="shared" si="47"/>
        <v>0</v>
      </c>
      <c r="U219">
        <f t="shared" si="47"/>
        <v>0</v>
      </c>
      <c r="V219">
        <f t="shared" si="47"/>
        <v>0</v>
      </c>
      <c r="W219">
        <f t="shared" si="47"/>
        <v>0</v>
      </c>
      <c r="X219">
        <f t="shared" si="47"/>
        <v>0</v>
      </c>
      <c r="Y219">
        <f t="shared" si="47"/>
        <v>0</v>
      </c>
      <c r="Z219">
        <f t="shared" si="47"/>
        <v>0</v>
      </c>
      <c r="AA219">
        <f t="shared" si="47"/>
        <v>0</v>
      </c>
      <c r="AB219">
        <f t="shared" si="47"/>
        <v>0</v>
      </c>
      <c r="AC219">
        <f t="shared" si="47"/>
        <v>0</v>
      </c>
      <c r="AD219">
        <f t="shared" si="47"/>
        <v>0</v>
      </c>
    </row>
    <row r="220" spans="1:30" x14ac:dyDescent="0.25">
      <c r="A220" s="2">
        <v>44780</v>
      </c>
      <c r="B220" s="3">
        <v>0</v>
      </c>
      <c r="C220" s="3">
        <f t="shared" si="39"/>
        <v>7</v>
      </c>
      <c r="D220" s="3"/>
      <c r="E220">
        <f t="shared" si="45"/>
        <v>687</v>
      </c>
      <c r="F220" s="3">
        <f t="shared" si="40"/>
        <v>190</v>
      </c>
      <c r="G220">
        <f t="shared" si="36"/>
        <v>300</v>
      </c>
      <c r="H220">
        <f t="shared" si="46"/>
        <v>10</v>
      </c>
      <c r="I220">
        <f t="shared" si="41"/>
        <v>197</v>
      </c>
      <c r="J220">
        <f t="shared" si="42"/>
        <v>0</v>
      </c>
      <c r="K220">
        <f t="shared" si="43"/>
        <v>197</v>
      </c>
      <c r="M220">
        <f t="shared" si="44"/>
        <v>0</v>
      </c>
      <c r="S220">
        <f t="shared" si="38"/>
        <v>0</v>
      </c>
      <c r="T220">
        <f t="shared" si="47"/>
        <v>0</v>
      </c>
      <c r="U220">
        <f t="shared" si="47"/>
        <v>0</v>
      </c>
      <c r="V220">
        <f t="shared" si="47"/>
        <v>0</v>
      </c>
      <c r="W220">
        <f t="shared" si="47"/>
        <v>0</v>
      </c>
      <c r="X220">
        <f t="shared" si="47"/>
        <v>0</v>
      </c>
      <c r="Y220">
        <f t="shared" si="47"/>
        <v>0</v>
      </c>
      <c r="Z220">
        <f t="shared" si="47"/>
        <v>0</v>
      </c>
      <c r="AA220">
        <f t="shared" si="47"/>
        <v>0</v>
      </c>
      <c r="AB220">
        <f t="shared" si="47"/>
        <v>0</v>
      </c>
      <c r="AC220">
        <f t="shared" si="47"/>
        <v>0</v>
      </c>
      <c r="AD220">
        <f t="shared" si="47"/>
        <v>0</v>
      </c>
    </row>
    <row r="221" spans="1:30" x14ac:dyDescent="0.25">
      <c r="A221" s="2">
        <v>44781</v>
      </c>
      <c r="B221" s="3">
        <v>660</v>
      </c>
      <c r="C221" s="3">
        <f t="shared" si="39"/>
        <v>1</v>
      </c>
      <c r="D221" s="3"/>
      <c r="E221">
        <f t="shared" si="45"/>
        <v>197</v>
      </c>
      <c r="F221" s="3">
        <f t="shared" si="40"/>
        <v>190</v>
      </c>
      <c r="G221">
        <f t="shared" ref="G221:G284" si="48">IF(AND(MOD(H221,5)=0,H221&gt;0),300,0)</f>
        <v>0</v>
      </c>
      <c r="H221">
        <f t="shared" si="46"/>
        <v>11</v>
      </c>
      <c r="I221">
        <f t="shared" si="41"/>
        <v>667</v>
      </c>
      <c r="J221">
        <f t="shared" si="42"/>
        <v>0</v>
      </c>
      <c r="K221">
        <f t="shared" si="43"/>
        <v>667</v>
      </c>
      <c r="M221">
        <f t="shared" si="44"/>
        <v>0</v>
      </c>
      <c r="S221">
        <f t="shared" si="38"/>
        <v>0</v>
      </c>
      <c r="T221">
        <f t="shared" si="47"/>
        <v>0</v>
      </c>
      <c r="U221">
        <f t="shared" si="47"/>
        <v>0</v>
      </c>
      <c r="V221">
        <f t="shared" si="47"/>
        <v>0</v>
      </c>
      <c r="W221">
        <f t="shared" si="47"/>
        <v>0</v>
      </c>
      <c r="X221">
        <f t="shared" si="47"/>
        <v>0</v>
      </c>
      <c r="Y221">
        <f t="shared" ref="T221:AD244" si="49">IF(MONTH($A221)=Y$1,$B221,0)</f>
        <v>0</v>
      </c>
      <c r="Z221">
        <f t="shared" si="49"/>
        <v>660</v>
      </c>
      <c r="AA221">
        <f t="shared" si="49"/>
        <v>0</v>
      </c>
      <c r="AB221">
        <f t="shared" si="49"/>
        <v>0</v>
      </c>
      <c r="AC221">
        <f t="shared" si="49"/>
        <v>0</v>
      </c>
      <c r="AD221">
        <f t="shared" si="49"/>
        <v>0</v>
      </c>
    </row>
    <row r="222" spans="1:30" x14ac:dyDescent="0.25">
      <c r="A222" s="2">
        <v>44782</v>
      </c>
      <c r="B222" s="3">
        <v>1245</v>
      </c>
      <c r="C222" s="3">
        <f t="shared" si="39"/>
        <v>2</v>
      </c>
      <c r="D222" s="3"/>
      <c r="E222">
        <f t="shared" si="45"/>
        <v>667</v>
      </c>
      <c r="F222" s="3">
        <f t="shared" si="40"/>
        <v>190</v>
      </c>
      <c r="G222">
        <f t="shared" si="48"/>
        <v>0</v>
      </c>
      <c r="H222">
        <f t="shared" si="46"/>
        <v>0</v>
      </c>
      <c r="I222">
        <f t="shared" si="41"/>
        <v>1722</v>
      </c>
      <c r="J222">
        <f t="shared" si="42"/>
        <v>0</v>
      </c>
      <c r="K222">
        <f t="shared" si="43"/>
        <v>1722</v>
      </c>
      <c r="M222">
        <f t="shared" si="44"/>
        <v>0</v>
      </c>
      <c r="S222">
        <f t="shared" si="38"/>
        <v>0</v>
      </c>
      <c r="T222">
        <f t="shared" si="49"/>
        <v>0</v>
      </c>
      <c r="U222">
        <f t="shared" si="49"/>
        <v>0</v>
      </c>
      <c r="V222">
        <f t="shared" si="49"/>
        <v>0</v>
      </c>
      <c r="W222">
        <f t="shared" si="49"/>
        <v>0</v>
      </c>
      <c r="X222">
        <f t="shared" si="49"/>
        <v>0</v>
      </c>
      <c r="Y222">
        <f t="shared" si="49"/>
        <v>0</v>
      </c>
      <c r="Z222">
        <f t="shared" si="49"/>
        <v>1245</v>
      </c>
      <c r="AA222">
        <f t="shared" si="49"/>
        <v>0</v>
      </c>
      <c r="AB222">
        <f t="shared" si="49"/>
        <v>0</v>
      </c>
      <c r="AC222">
        <f t="shared" si="49"/>
        <v>0</v>
      </c>
      <c r="AD222">
        <f t="shared" si="49"/>
        <v>0</v>
      </c>
    </row>
    <row r="223" spans="1:30" x14ac:dyDescent="0.25">
      <c r="A223" s="2">
        <v>44783</v>
      </c>
      <c r="B223" s="3">
        <v>745</v>
      </c>
      <c r="C223" s="3">
        <f t="shared" si="39"/>
        <v>3</v>
      </c>
      <c r="D223" s="3"/>
      <c r="E223">
        <f t="shared" si="45"/>
        <v>1722</v>
      </c>
      <c r="F223" s="3">
        <f t="shared" si="40"/>
        <v>260</v>
      </c>
      <c r="G223">
        <f t="shared" si="48"/>
        <v>0</v>
      </c>
      <c r="H223">
        <f t="shared" si="46"/>
        <v>0</v>
      </c>
      <c r="I223">
        <f t="shared" si="41"/>
        <v>2207</v>
      </c>
      <c r="J223">
        <f t="shared" si="42"/>
        <v>0</v>
      </c>
      <c r="K223">
        <f t="shared" si="43"/>
        <v>2207</v>
      </c>
      <c r="M223">
        <f t="shared" si="44"/>
        <v>0</v>
      </c>
      <c r="S223">
        <f t="shared" si="38"/>
        <v>0</v>
      </c>
      <c r="T223">
        <f t="shared" si="49"/>
        <v>0</v>
      </c>
      <c r="U223">
        <f t="shared" si="49"/>
        <v>0</v>
      </c>
      <c r="V223">
        <f t="shared" si="49"/>
        <v>0</v>
      </c>
      <c r="W223">
        <f t="shared" si="49"/>
        <v>0</v>
      </c>
      <c r="X223">
        <f t="shared" si="49"/>
        <v>0</v>
      </c>
      <c r="Y223">
        <f t="shared" si="49"/>
        <v>0</v>
      </c>
      <c r="Z223">
        <f t="shared" si="49"/>
        <v>745</v>
      </c>
      <c r="AA223">
        <f t="shared" si="49"/>
        <v>0</v>
      </c>
      <c r="AB223">
        <f t="shared" si="49"/>
        <v>0</v>
      </c>
      <c r="AC223">
        <f t="shared" si="49"/>
        <v>0</v>
      </c>
      <c r="AD223">
        <f t="shared" si="49"/>
        <v>0</v>
      </c>
    </row>
    <row r="224" spans="1:30" x14ac:dyDescent="0.25">
      <c r="A224" s="2">
        <v>44784</v>
      </c>
      <c r="B224" s="3">
        <v>48</v>
      </c>
      <c r="C224" s="3">
        <f t="shared" si="39"/>
        <v>4</v>
      </c>
      <c r="D224" s="3"/>
      <c r="E224">
        <f t="shared" si="45"/>
        <v>2207</v>
      </c>
      <c r="F224" s="3">
        <f t="shared" si="40"/>
        <v>190</v>
      </c>
      <c r="G224">
        <f t="shared" si="48"/>
        <v>0</v>
      </c>
      <c r="H224">
        <f t="shared" si="46"/>
        <v>0</v>
      </c>
      <c r="I224">
        <f t="shared" si="41"/>
        <v>2065</v>
      </c>
      <c r="J224">
        <f t="shared" si="42"/>
        <v>0</v>
      </c>
      <c r="K224">
        <f t="shared" si="43"/>
        <v>2065</v>
      </c>
      <c r="M224">
        <f t="shared" si="44"/>
        <v>0</v>
      </c>
      <c r="S224">
        <f t="shared" si="38"/>
        <v>0</v>
      </c>
      <c r="T224">
        <f t="shared" si="49"/>
        <v>0</v>
      </c>
      <c r="U224">
        <f t="shared" si="49"/>
        <v>0</v>
      </c>
      <c r="V224">
        <f t="shared" si="49"/>
        <v>0</v>
      </c>
      <c r="W224">
        <f t="shared" si="49"/>
        <v>0</v>
      </c>
      <c r="X224">
        <f t="shared" si="49"/>
        <v>0</v>
      </c>
      <c r="Y224">
        <f t="shared" si="49"/>
        <v>0</v>
      </c>
      <c r="Z224">
        <f t="shared" si="49"/>
        <v>48</v>
      </c>
      <c r="AA224">
        <f t="shared" si="49"/>
        <v>0</v>
      </c>
      <c r="AB224">
        <f t="shared" si="49"/>
        <v>0</v>
      </c>
      <c r="AC224">
        <f t="shared" si="49"/>
        <v>0</v>
      </c>
      <c r="AD224">
        <f t="shared" si="49"/>
        <v>0</v>
      </c>
    </row>
    <row r="225" spans="1:30" x14ac:dyDescent="0.25">
      <c r="A225" s="2">
        <v>44785</v>
      </c>
      <c r="B225" s="3">
        <v>0</v>
      </c>
      <c r="C225" s="3">
        <f t="shared" si="39"/>
        <v>5</v>
      </c>
      <c r="D225" s="3"/>
      <c r="E225">
        <f t="shared" si="45"/>
        <v>2065</v>
      </c>
      <c r="F225" s="3">
        <f t="shared" si="40"/>
        <v>190</v>
      </c>
      <c r="G225">
        <f t="shared" si="48"/>
        <v>0</v>
      </c>
      <c r="H225">
        <f t="shared" si="46"/>
        <v>0</v>
      </c>
      <c r="I225">
        <f t="shared" si="41"/>
        <v>1875</v>
      </c>
      <c r="J225">
        <f t="shared" si="42"/>
        <v>0</v>
      </c>
      <c r="K225">
        <f t="shared" si="43"/>
        <v>1875</v>
      </c>
      <c r="M225">
        <f t="shared" si="44"/>
        <v>0</v>
      </c>
      <c r="S225">
        <f t="shared" si="38"/>
        <v>0</v>
      </c>
      <c r="T225">
        <f t="shared" si="49"/>
        <v>0</v>
      </c>
      <c r="U225">
        <f t="shared" si="49"/>
        <v>0</v>
      </c>
      <c r="V225">
        <f t="shared" si="49"/>
        <v>0</v>
      </c>
      <c r="W225">
        <f t="shared" si="49"/>
        <v>0</v>
      </c>
      <c r="X225">
        <f t="shared" si="49"/>
        <v>0</v>
      </c>
      <c r="Y225">
        <f t="shared" si="49"/>
        <v>0</v>
      </c>
      <c r="Z225">
        <f t="shared" si="49"/>
        <v>0</v>
      </c>
      <c r="AA225">
        <f t="shared" si="49"/>
        <v>0</v>
      </c>
      <c r="AB225">
        <f t="shared" si="49"/>
        <v>0</v>
      </c>
      <c r="AC225">
        <f t="shared" si="49"/>
        <v>0</v>
      </c>
      <c r="AD225">
        <f t="shared" si="49"/>
        <v>0</v>
      </c>
    </row>
    <row r="226" spans="1:30" x14ac:dyDescent="0.25">
      <c r="A226" s="4">
        <v>44786</v>
      </c>
      <c r="B226" s="5">
        <v>0</v>
      </c>
      <c r="C226" s="5">
        <f t="shared" si="39"/>
        <v>6</v>
      </c>
      <c r="D226" s="5"/>
      <c r="E226" s="5">
        <f t="shared" si="45"/>
        <v>1875</v>
      </c>
      <c r="F226" s="5">
        <f t="shared" si="40"/>
        <v>190</v>
      </c>
      <c r="G226" s="5">
        <f t="shared" si="48"/>
        <v>0</v>
      </c>
      <c r="H226" s="5">
        <f t="shared" si="46"/>
        <v>1</v>
      </c>
      <c r="I226">
        <f t="shared" si="41"/>
        <v>1685</v>
      </c>
      <c r="J226">
        <f t="shared" si="42"/>
        <v>0</v>
      </c>
      <c r="K226">
        <f t="shared" si="43"/>
        <v>1685</v>
      </c>
      <c r="M226">
        <f t="shared" si="44"/>
        <v>0</v>
      </c>
      <c r="S226">
        <f t="shared" si="38"/>
        <v>0</v>
      </c>
      <c r="T226">
        <f t="shared" si="49"/>
        <v>0</v>
      </c>
      <c r="U226">
        <f t="shared" si="49"/>
        <v>0</v>
      </c>
      <c r="V226">
        <f t="shared" si="49"/>
        <v>0</v>
      </c>
      <c r="W226">
        <f t="shared" si="49"/>
        <v>0</v>
      </c>
      <c r="X226">
        <f t="shared" si="49"/>
        <v>0</v>
      </c>
      <c r="Y226">
        <f t="shared" si="49"/>
        <v>0</v>
      </c>
      <c r="Z226">
        <f t="shared" si="49"/>
        <v>0</v>
      </c>
      <c r="AA226">
        <f t="shared" si="49"/>
        <v>0</v>
      </c>
      <c r="AB226">
        <f t="shared" si="49"/>
        <v>0</v>
      </c>
      <c r="AC226">
        <f t="shared" si="49"/>
        <v>0</v>
      </c>
      <c r="AD226">
        <f t="shared" si="49"/>
        <v>0</v>
      </c>
    </row>
    <row r="227" spans="1:30" x14ac:dyDescent="0.25">
      <c r="A227" s="4">
        <v>44787</v>
      </c>
      <c r="B227" s="5">
        <v>0</v>
      </c>
      <c r="C227" s="5">
        <f t="shared" si="39"/>
        <v>7</v>
      </c>
      <c r="D227" s="5"/>
      <c r="E227" s="5">
        <f t="shared" si="45"/>
        <v>1685</v>
      </c>
      <c r="F227" s="5">
        <f t="shared" si="40"/>
        <v>190</v>
      </c>
      <c r="G227" s="5">
        <f t="shared" si="48"/>
        <v>0</v>
      </c>
      <c r="H227" s="5">
        <f t="shared" si="46"/>
        <v>2</v>
      </c>
      <c r="I227">
        <f t="shared" si="41"/>
        <v>1495</v>
      </c>
      <c r="J227">
        <f t="shared" si="42"/>
        <v>0</v>
      </c>
      <c r="K227">
        <f t="shared" si="43"/>
        <v>1495</v>
      </c>
      <c r="M227">
        <f t="shared" si="44"/>
        <v>0</v>
      </c>
      <c r="S227">
        <f t="shared" si="38"/>
        <v>0</v>
      </c>
      <c r="T227">
        <f t="shared" si="49"/>
        <v>0</v>
      </c>
      <c r="U227">
        <f t="shared" si="49"/>
        <v>0</v>
      </c>
      <c r="V227">
        <f t="shared" si="49"/>
        <v>0</v>
      </c>
      <c r="W227">
        <f t="shared" si="49"/>
        <v>0</v>
      </c>
      <c r="X227">
        <f t="shared" si="49"/>
        <v>0</v>
      </c>
      <c r="Y227">
        <f t="shared" si="49"/>
        <v>0</v>
      </c>
      <c r="Z227">
        <f t="shared" si="49"/>
        <v>0</v>
      </c>
      <c r="AA227">
        <f t="shared" si="49"/>
        <v>0</v>
      </c>
      <c r="AB227">
        <f t="shared" si="49"/>
        <v>0</v>
      </c>
      <c r="AC227">
        <f t="shared" si="49"/>
        <v>0</v>
      </c>
      <c r="AD227">
        <f t="shared" si="49"/>
        <v>0</v>
      </c>
    </row>
    <row r="228" spans="1:30" x14ac:dyDescent="0.25">
      <c r="A228" s="4">
        <v>44788</v>
      </c>
      <c r="B228" s="5">
        <v>0</v>
      </c>
      <c r="C228" s="5">
        <f t="shared" si="39"/>
        <v>1</v>
      </c>
      <c r="D228" s="5"/>
      <c r="E228" s="5">
        <f t="shared" si="45"/>
        <v>1495</v>
      </c>
      <c r="F228" s="5">
        <f t="shared" si="40"/>
        <v>190</v>
      </c>
      <c r="G228" s="5">
        <f t="shared" si="48"/>
        <v>0</v>
      </c>
      <c r="H228" s="5">
        <f t="shared" si="46"/>
        <v>3</v>
      </c>
      <c r="I228">
        <f t="shared" si="41"/>
        <v>1305</v>
      </c>
      <c r="J228">
        <f t="shared" si="42"/>
        <v>0</v>
      </c>
      <c r="K228">
        <f t="shared" si="43"/>
        <v>1305</v>
      </c>
      <c r="M228">
        <f t="shared" si="44"/>
        <v>0</v>
      </c>
      <c r="S228">
        <f t="shared" si="38"/>
        <v>0</v>
      </c>
      <c r="T228">
        <f t="shared" si="49"/>
        <v>0</v>
      </c>
      <c r="U228">
        <f t="shared" si="49"/>
        <v>0</v>
      </c>
      <c r="V228">
        <f t="shared" si="49"/>
        <v>0</v>
      </c>
      <c r="W228">
        <f t="shared" si="49"/>
        <v>0</v>
      </c>
      <c r="X228">
        <f t="shared" si="49"/>
        <v>0</v>
      </c>
      <c r="Y228">
        <f t="shared" si="49"/>
        <v>0</v>
      </c>
      <c r="Z228">
        <f t="shared" si="49"/>
        <v>0</v>
      </c>
      <c r="AA228">
        <f t="shared" si="49"/>
        <v>0</v>
      </c>
      <c r="AB228">
        <f t="shared" si="49"/>
        <v>0</v>
      </c>
      <c r="AC228">
        <f t="shared" si="49"/>
        <v>0</v>
      </c>
      <c r="AD228">
        <f t="shared" si="49"/>
        <v>0</v>
      </c>
    </row>
    <row r="229" spans="1:30" x14ac:dyDescent="0.25">
      <c r="A229" s="4">
        <v>44789</v>
      </c>
      <c r="B229" s="5">
        <v>0</v>
      </c>
      <c r="C229" s="5">
        <f t="shared" si="39"/>
        <v>2</v>
      </c>
      <c r="D229" s="5"/>
      <c r="E229" s="5">
        <f t="shared" si="45"/>
        <v>1305</v>
      </c>
      <c r="F229" s="5">
        <f t="shared" si="40"/>
        <v>190</v>
      </c>
      <c r="G229" s="5">
        <f t="shared" si="48"/>
        <v>0</v>
      </c>
      <c r="H229" s="5">
        <f t="shared" si="46"/>
        <v>4</v>
      </c>
      <c r="I229">
        <f t="shared" si="41"/>
        <v>1115</v>
      </c>
      <c r="J229">
        <f t="shared" si="42"/>
        <v>0</v>
      </c>
      <c r="K229">
        <f t="shared" si="43"/>
        <v>1115</v>
      </c>
      <c r="M229">
        <f t="shared" si="44"/>
        <v>0</v>
      </c>
      <c r="S229">
        <f t="shared" si="38"/>
        <v>0</v>
      </c>
      <c r="T229">
        <f t="shared" si="49"/>
        <v>0</v>
      </c>
      <c r="U229">
        <f t="shared" si="49"/>
        <v>0</v>
      </c>
      <c r="V229">
        <f t="shared" si="49"/>
        <v>0</v>
      </c>
      <c r="W229">
        <f t="shared" si="49"/>
        <v>0</v>
      </c>
      <c r="X229">
        <f t="shared" si="49"/>
        <v>0</v>
      </c>
      <c r="Y229">
        <f t="shared" si="49"/>
        <v>0</v>
      </c>
      <c r="Z229">
        <f t="shared" si="49"/>
        <v>0</v>
      </c>
      <c r="AA229">
        <f t="shared" si="49"/>
        <v>0</v>
      </c>
      <c r="AB229">
        <f t="shared" si="49"/>
        <v>0</v>
      </c>
      <c r="AC229">
        <f t="shared" si="49"/>
        <v>0</v>
      </c>
      <c r="AD229">
        <f t="shared" si="49"/>
        <v>0</v>
      </c>
    </row>
    <row r="230" spans="1:30" x14ac:dyDescent="0.25">
      <c r="A230" s="4">
        <v>44790</v>
      </c>
      <c r="B230" s="5">
        <v>0</v>
      </c>
      <c r="C230" s="5">
        <f t="shared" si="39"/>
        <v>3</v>
      </c>
      <c r="D230" s="5"/>
      <c r="E230" s="5">
        <f t="shared" si="45"/>
        <v>1115</v>
      </c>
      <c r="F230" s="5">
        <f t="shared" si="40"/>
        <v>260</v>
      </c>
      <c r="G230" s="5">
        <f t="shared" si="48"/>
        <v>300</v>
      </c>
      <c r="H230" s="5">
        <f t="shared" si="46"/>
        <v>5</v>
      </c>
      <c r="I230">
        <f t="shared" si="41"/>
        <v>555</v>
      </c>
      <c r="J230">
        <f t="shared" si="42"/>
        <v>0</v>
      </c>
      <c r="K230">
        <f t="shared" si="43"/>
        <v>555</v>
      </c>
      <c r="M230">
        <f t="shared" si="44"/>
        <v>0</v>
      </c>
      <c r="S230">
        <f t="shared" si="38"/>
        <v>0</v>
      </c>
      <c r="T230">
        <f t="shared" si="49"/>
        <v>0</v>
      </c>
      <c r="U230">
        <f t="shared" si="49"/>
        <v>0</v>
      </c>
      <c r="V230">
        <f t="shared" si="49"/>
        <v>0</v>
      </c>
      <c r="W230">
        <f t="shared" si="49"/>
        <v>0</v>
      </c>
      <c r="X230">
        <f t="shared" si="49"/>
        <v>0</v>
      </c>
      <c r="Y230">
        <f t="shared" si="49"/>
        <v>0</v>
      </c>
      <c r="Z230">
        <f t="shared" si="49"/>
        <v>0</v>
      </c>
      <c r="AA230">
        <f t="shared" si="49"/>
        <v>0</v>
      </c>
      <c r="AB230">
        <f t="shared" si="49"/>
        <v>0</v>
      </c>
      <c r="AC230">
        <f t="shared" si="49"/>
        <v>0</v>
      </c>
      <c r="AD230">
        <f t="shared" si="49"/>
        <v>0</v>
      </c>
    </row>
    <row r="231" spans="1:30" x14ac:dyDescent="0.25">
      <c r="A231" s="4">
        <v>44791</v>
      </c>
      <c r="B231" s="5">
        <v>0</v>
      </c>
      <c r="C231" s="5">
        <f t="shared" si="39"/>
        <v>4</v>
      </c>
      <c r="D231" s="5"/>
      <c r="E231" s="5">
        <f t="shared" si="45"/>
        <v>555</v>
      </c>
      <c r="F231" s="5">
        <f t="shared" si="40"/>
        <v>190</v>
      </c>
      <c r="G231" s="5">
        <f t="shared" si="48"/>
        <v>0</v>
      </c>
      <c r="H231" s="5">
        <f t="shared" si="46"/>
        <v>6</v>
      </c>
      <c r="I231">
        <f t="shared" si="41"/>
        <v>365</v>
      </c>
      <c r="J231">
        <f t="shared" si="42"/>
        <v>0</v>
      </c>
      <c r="K231">
        <f t="shared" si="43"/>
        <v>365</v>
      </c>
      <c r="M231">
        <f t="shared" si="44"/>
        <v>0</v>
      </c>
      <c r="S231">
        <f t="shared" si="38"/>
        <v>0</v>
      </c>
      <c r="T231">
        <f t="shared" si="49"/>
        <v>0</v>
      </c>
      <c r="U231">
        <f t="shared" si="49"/>
        <v>0</v>
      </c>
      <c r="V231">
        <f t="shared" si="49"/>
        <v>0</v>
      </c>
      <c r="W231">
        <f t="shared" si="49"/>
        <v>0</v>
      </c>
      <c r="X231">
        <f t="shared" si="49"/>
        <v>0</v>
      </c>
      <c r="Y231">
        <f t="shared" si="49"/>
        <v>0</v>
      </c>
      <c r="Z231">
        <f t="shared" si="49"/>
        <v>0</v>
      </c>
      <c r="AA231">
        <f t="shared" si="49"/>
        <v>0</v>
      </c>
      <c r="AB231">
        <f t="shared" si="49"/>
        <v>0</v>
      </c>
      <c r="AC231">
        <f t="shared" si="49"/>
        <v>0</v>
      </c>
      <c r="AD231">
        <f t="shared" si="49"/>
        <v>0</v>
      </c>
    </row>
    <row r="232" spans="1:30" x14ac:dyDescent="0.25">
      <c r="A232" s="4">
        <v>44792</v>
      </c>
      <c r="B232" s="5">
        <v>0</v>
      </c>
      <c r="C232" s="5">
        <f t="shared" si="39"/>
        <v>5</v>
      </c>
      <c r="D232" s="5"/>
      <c r="E232" s="5">
        <f t="shared" si="45"/>
        <v>365</v>
      </c>
      <c r="F232" s="5">
        <f t="shared" si="40"/>
        <v>190</v>
      </c>
      <c r="G232" s="5">
        <f t="shared" si="48"/>
        <v>0</v>
      </c>
      <c r="H232" s="5">
        <f t="shared" si="46"/>
        <v>7</v>
      </c>
      <c r="I232">
        <f t="shared" si="41"/>
        <v>175</v>
      </c>
      <c r="J232">
        <f t="shared" si="42"/>
        <v>0</v>
      </c>
      <c r="K232">
        <f t="shared" si="43"/>
        <v>175</v>
      </c>
      <c r="M232">
        <f t="shared" si="44"/>
        <v>0</v>
      </c>
      <c r="S232">
        <f t="shared" si="38"/>
        <v>0</v>
      </c>
      <c r="T232">
        <f t="shared" si="49"/>
        <v>0</v>
      </c>
      <c r="U232">
        <f t="shared" si="49"/>
        <v>0</v>
      </c>
      <c r="V232">
        <f t="shared" si="49"/>
        <v>0</v>
      </c>
      <c r="W232">
        <f t="shared" si="49"/>
        <v>0</v>
      </c>
      <c r="X232">
        <f t="shared" si="49"/>
        <v>0</v>
      </c>
      <c r="Y232">
        <f t="shared" si="49"/>
        <v>0</v>
      </c>
      <c r="Z232">
        <f t="shared" si="49"/>
        <v>0</v>
      </c>
      <c r="AA232">
        <f t="shared" si="49"/>
        <v>0</v>
      </c>
      <c r="AB232">
        <f t="shared" si="49"/>
        <v>0</v>
      </c>
      <c r="AC232">
        <f t="shared" si="49"/>
        <v>0</v>
      </c>
      <c r="AD232">
        <f t="shared" si="49"/>
        <v>0</v>
      </c>
    </row>
    <row r="233" spans="1:30" x14ac:dyDescent="0.25">
      <c r="A233" s="4">
        <v>44793</v>
      </c>
      <c r="B233" s="5">
        <v>0</v>
      </c>
      <c r="C233" s="5">
        <f t="shared" si="39"/>
        <v>6</v>
      </c>
      <c r="D233" s="5"/>
      <c r="E233" s="5">
        <f t="shared" si="45"/>
        <v>175</v>
      </c>
      <c r="F233" s="5">
        <f t="shared" si="40"/>
        <v>190</v>
      </c>
      <c r="G233" s="5">
        <f t="shared" si="48"/>
        <v>0</v>
      </c>
      <c r="H233" s="5">
        <f t="shared" si="46"/>
        <v>8</v>
      </c>
      <c r="I233">
        <f t="shared" si="41"/>
        <v>-15</v>
      </c>
      <c r="J233">
        <f t="shared" si="42"/>
        <v>15</v>
      </c>
      <c r="K233">
        <f t="shared" si="43"/>
        <v>0</v>
      </c>
      <c r="M233">
        <f t="shared" si="44"/>
        <v>1</v>
      </c>
      <c r="S233">
        <f t="shared" si="38"/>
        <v>0</v>
      </c>
      <c r="T233">
        <f t="shared" si="49"/>
        <v>0</v>
      </c>
      <c r="U233">
        <f t="shared" si="49"/>
        <v>0</v>
      </c>
      <c r="V233">
        <f t="shared" si="49"/>
        <v>0</v>
      </c>
      <c r="W233">
        <f t="shared" si="49"/>
        <v>0</v>
      </c>
      <c r="X233">
        <f t="shared" si="49"/>
        <v>0</v>
      </c>
      <c r="Y233">
        <f t="shared" si="49"/>
        <v>0</v>
      </c>
      <c r="Z233">
        <f t="shared" si="49"/>
        <v>0</v>
      </c>
      <c r="AA233">
        <f t="shared" si="49"/>
        <v>0</v>
      </c>
      <c r="AB233">
        <f t="shared" si="49"/>
        <v>0</v>
      </c>
      <c r="AC233">
        <f t="shared" si="49"/>
        <v>0</v>
      </c>
      <c r="AD233">
        <f t="shared" si="49"/>
        <v>0</v>
      </c>
    </row>
    <row r="234" spans="1:30" x14ac:dyDescent="0.25">
      <c r="A234" s="4">
        <v>44794</v>
      </c>
      <c r="B234" s="5">
        <v>0</v>
      </c>
      <c r="C234" s="5">
        <f t="shared" si="39"/>
        <v>7</v>
      </c>
      <c r="D234" s="5"/>
      <c r="E234" s="5">
        <f t="shared" si="45"/>
        <v>0</v>
      </c>
      <c r="F234" s="5">
        <f t="shared" si="40"/>
        <v>190</v>
      </c>
      <c r="G234" s="5">
        <f t="shared" si="48"/>
        <v>0</v>
      </c>
      <c r="H234" s="5">
        <f t="shared" si="46"/>
        <v>9</v>
      </c>
      <c r="I234">
        <f t="shared" si="41"/>
        <v>-190</v>
      </c>
      <c r="J234">
        <f t="shared" si="42"/>
        <v>190</v>
      </c>
      <c r="K234">
        <f t="shared" si="43"/>
        <v>0</v>
      </c>
      <c r="M234">
        <f t="shared" si="44"/>
        <v>1</v>
      </c>
      <c r="S234">
        <f t="shared" si="38"/>
        <v>0</v>
      </c>
      <c r="T234">
        <f t="shared" si="49"/>
        <v>0</v>
      </c>
      <c r="U234">
        <f t="shared" si="49"/>
        <v>0</v>
      </c>
      <c r="V234">
        <f t="shared" si="49"/>
        <v>0</v>
      </c>
      <c r="W234">
        <f t="shared" si="49"/>
        <v>0</v>
      </c>
      <c r="X234">
        <f t="shared" si="49"/>
        <v>0</v>
      </c>
      <c r="Y234">
        <f t="shared" si="49"/>
        <v>0</v>
      </c>
      <c r="Z234">
        <f t="shared" si="49"/>
        <v>0</v>
      </c>
      <c r="AA234">
        <f t="shared" si="49"/>
        <v>0</v>
      </c>
      <c r="AB234">
        <f t="shared" si="49"/>
        <v>0</v>
      </c>
      <c r="AC234">
        <f t="shared" si="49"/>
        <v>0</v>
      </c>
      <c r="AD234">
        <f t="shared" si="49"/>
        <v>0</v>
      </c>
    </row>
    <row r="235" spans="1:30" x14ac:dyDescent="0.25">
      <c r="A235" s="4">
        <v>44795</v>
      </c>
      <c r="B235" s="5">
        <v>0</v>
      </c>
      <c r="C235" s="5">
        <f t="shared" si="39"/>
        <v>1</v>
      </c>
      <c r="D235" s="5"/>
      <c r="E235" s="5">
        <f t="shared" si="45"/>
        <v>0</v>
      </c>
      <c r="F235" s="5">
        <f t="shared" si="40"/>
        <v>190</v>
      </c>
      <c r="G235" s="5">
        <f t="shared" si="48"/>
        <v>300</v>
      </c>
      <c r="H235" s="5">
        <f t="shared" si="46"/>
        <v>10</v>
      </c>
      <c r="I235">
        <f t="shared" si="41"/>
        <v>-490</v>
      </c>
      <c r="J235">
        <f t="shared" si="42"/>
        <v>490</v>
      </c>
      <c r="K235">
        <f t="shared" si="43"/>
        <v>0</v>
      </c>
      <c r="M235">
        <f t="shared" si="44"/>
        <v>1</v>
      </c>
      <c r="S235">
        <f t="shared" si="38"/>
        <v>0</v>
      </c>
      <c r="T235">
        <f t="shared" si="49"/>
        <v>0</v>
      </c>
      <c r="U235">
        <f t="shared" si="49"/>
        <v>0</v>
      </c>
      <c r="V235">
        <f t="shared" si="49"/>
        <v>0</v>
      </c>
      <c r="W235">
        <f t="shared" si="49"/>
        <v>0</v>
      </c>
      <c r="X235">
        <f t="shared" si="49"/>
        <v>0</v>
      </c>
      <c r="Y235">
        <f t="shared" si="49"/>
        <v>0</v>
      </c>
      <c r="Z235">
        <f t="shared" si="49"/>
        <v>0</v>
      </c>
      <c r="AA235">
        <f t="shared" si="49"/>
        <v>0</v>
      </c>
      <c r="AB235">
        <f t="shared" si="49"/>
        <v>0</v>
      </c>
      <c r="AC235">
        <f t="shared" si="49"/>
        <v>0</v>
      </c>
      <c r="AD235">
        <f t="shared" si="49"/>
        <v>0</v>
      </c>
    </row>
    <row r="236" spans="1:30" x14ac:dyDescent="0.25">
      <c r="A236" s="4">
        <v>44796</v>
      </c>
      <c r="B236" s="5">
        <v>0</v>
      </c>
      <c r="C236" s="5">
        <f t="shared" si="39"/>
        <v>2</v>
      </c>
      <c r="D236" s="5"/>
      <c r="E236" s="5">
        <f t="shared" si="45"/>
        <v>0</v>
      </c>
      <c r="F236" s="5">
        <f t="shared" si="40"/>
        <v>190</v>
      </c>
      <c r="G236" s="5">
        <f t="shared" si="48"/>
        <v>0</v>
      </c>
      <c r="H236" s="5">
        <f t="shared" si="46"/>
        <v>11</v>
      </c>
      <c r="I236">
        <f t="shared" si="41"/>
        <v>-190</v>
      </c>
      <c r="J236">
        <f t="shared" si="42"/>
        <v>190</v>
      </c>
      <c r="K236">
        <f t="shared" si="43"/>
        <v>0</v>
      </c>
      <c r="M236">
        <f t="shared" si="44"/>
        <v>1</v>
      </c>
      <c r="S236">
        <f t="shared" si="38"/>
        <v>0</v>
      </c>
      <c r="T236">
        <f t="shared" si="49"/>
        <v>0</v>
      </c>
      <c r="U236">
        <f t="shared" si="49"/>
        <v>0</v>
      </c>
      <c r="V236">
        <f t="shared" si="49"/>
        <v>0</v>
      </c>
      <c r="W236">
        <f t="shared" si="49"/>
        <v>0</v>
      </c>
      <c r="X236">
        <f t="shared" si="49"/>
        <v>0</v>
      </c>
      <c r="Y236">
        <f t="shared" si="49"/>
        <v>0</v>
      </c>
      <c r="Z236">
        <f t="shared" si="49"/>
        <v>0</v>
      </c>
      <c r="AA236">
        <f t="shared" si="49"/>
        <v>0</v>
      </c>
      <c r="AB236">
        <f t="shared" si="49"/>
        <v>0</v>
      </c>
      <c r="AC236">
        <f t="shared" si="49"/>
        <v>0</v>
      </c>
      <c r="AD236">
        <f t="shared" si="49"/>
        <v>0</v>
      </c>
    </row>
    <row r="237" spans="1:30" x14ac:dyDescent="0.25">
      <c r="A237" s="4">
        <v>44797</v>
      </c>
      <c r="B237" s="5">
        <v>0</v>
      </c>
      <c r="C237" s="5">
        <f t="shared" si="39"/>
        <v>3</v>
      </c>
      <c r="D237" s="5"/>
      <c r="E237" s="5">
        <f t="shared" si="45"/>
        <v>0</v>
      </c>
      <c r="F237" s="5">
        <f t="shared" si="40"/>
        <v>260</v>
      </c>
      <c r="G237" s="5">
        <f t="shared" si="48"/>
        <v>0</v>
      </c>
      <c r="H237" s="5">
        <f t="shared" si="46"/>
        <v>12</v>
      </c>
      <c r="I237">
        <f t="shared" si="41"/>
        <v>-260</v>
      </c>
      <c r="J237">
        <f t="shared" si="42"/>
        <v>260</v>
      </c>
      <c r="K237">
        <f t="shared" si="43"/>
        <v>0</v>
      </c>
      <c r="M237">
        <f t="shared" si="44"/>
        <v>1</v>
      </c>
      <c r="S237">
        <f t="shared" si="38"/>
        <v>0</v>
      </c>
      <c r="T237">
        <f t="shared" si="49"/>
        <v>0</v>
      </c>
      <c r="U237">
        <f t="shared" si="49"/>
        <v>0</v>
      </c>
      <c r="V237">
        <f t="shared" si="49"/>
        <v>0</v>
      </c>
      <c r="W237">
        <f t="shared" si="49"/>
        <v>0</v>
      </c>
      <c r="X237">
        <f t="shared" si="49"/>
        <v>0</v>
      </c>
      <c r="Y237">
        <f t="shared" si="49"/>
        <v>0</v>
      </c>
      <c r="Z237">
        <f t="shared" si="49"/>
        <v>0</v>
      </c>
      <c r="AA237">
        <f t="shared" si="49"/>
        <v>0</v>
      </c>
      <c r="AB237">
        <f t="shared" si="49"/>
        <v>0</v>
      </c>
      <c r="AC237">
        <f t="shared" si="49"/>
        <v>0</v>
      </c>
      <c r="AD237">
        <f t="shared" si="49"/>
        <v>0</v>
      </c>
    </row>
    <row r="238" spans="1:30" x14ac:dyDescent="0.25">
      <c r="A238" s="4">
        <v>44798</v>
      </c>
      <c r="B238" s="5">
        <v>0</v>
      </c>
      <c r="C238" s="5">
        <f t="shared" si="39"/>
        <v>4</v>
      </c>
      <c r="D238" s="5"/>
      <c r="E238" s="5">
        <f t="shared" si="45"/>
        <v>0</v>
      </c>
      <c r="F238" s="5">
        <f t="shared" si="40"/>
        <v>190</v>
      </c>
      <c r="G238" s="5">
        <f t="shared" si="48"/>
        <v>0</v>
      </c>
      <c r="H238" s="5">
        <f t="shared" si="46"/>
        <v>13</v>
      </c>
      <c r="I238">
        <f t="shared" si="41"/>
        <v>-190</v>
      </c>
      <c r="J238">
        <f t="shared" si="42"/>
        <v>190</v>
      </c>
      <c r="K238">
        <f t="shared" si="43"/>
        <v>0</v>
      </c>
      <c r="M238">
        <f t="shared" si="44"/>
        <v>1</v>
      </c>
      <c r="S238">
        <f t="shared" si="38"/>
        <v>0</v>
      </c>
      <c r="T238">
        <f t="shared" si="49"/>
        <v>0</v>
      </c>
      <c r="U238">
        <f t="shared" si="49"/>
        <v>0</v>
      </c>
      <c r="V238">
        <f t="shared" si="49"/>
        <v>0</v>
      </c>
      <c r="W238">
        <f t="shared" si="49"/>
        <v>0</v>
      </c>
      <c r="X238">
        <f t="shared" si="49"/>
        <v>0</v>
      </c>
      <c r="Y238">
        <f t="shared" si="49"/>
        <v>0</v>
      </c>
      <c r="Z238">
        <f t="shared" si="49"/>
        <v>0</v>
      </c>
      <c r="AA238">
        <f t="shared" si="49"/>
        <v>0</v>
      </c>
      <c r="AB238">
        <f t="shared" si="49"/>
        <v>0</v>
      </c>
      <c r="AC238">
        <f t="shared" si="49"/>
        <v>0</v>
      </c>
      <c r="AD238">
        <f t="shared" si="49"/>
        <v>0</v>
      </c>
    </row>
    <row r="239" spans="1:30" x14ac:dyDescent="0.25">
      <c r="A239" s="4">
        <v>44799</v>
      </c>
      <c r="B239" s="5">
        <v>0</v>
      </c>
      <c r="C239" s="5">
        <f t="shared" si="39"/>
        <v>5</v>
      </c>
      <c r="D239" s="5"/>
      <c r="E239" s="5">
        <f t="shared" si="45"/>
        <v>0</v>
      </c>
      <c r="F239" s="5">
        <f t="shared" si="40"/>
        <v>190</v>
      </c>
      <c r="G239" s="5">
        <f t="shared" si="48"/>
        <v>0</v>
      </c>
      <c r="H239" s="5">
        <f t="shared" si="46"/>
        <v>14</v>
      </c>
      <c r="I239">
        <f t="shared" si="41"/>
        <v>-190</v>
      </c>
      <c r="J239">
        <f t="shared" si="42"/>
        <v>190</v>
      </c>
      <c r="K239">
        <f t="shared" si="43"/>
        <v>0</v>
      </c>
      <c r="M239">
        <f t="shared" si="44"/>
        <v>1</v>
      </c>
      <c r="S239">
        <f t="shared" si="38"/>
        <v>0</v>
      </c>
      <c r="T239">
        <f t="shared" si="49"/>
        <v>0</v>
      </c>
      <c r="U239">
        <f t="shared" si="49"/>
        <v>0</v>
      </c>
      <c r="V239">
        <f t="shared" si="49"/>
        <v>0</v>
      </c>
      <c r="W239">
        <f t="shared" si="49"/>
        <v>0</v>
      </c>
      <c r="X239">
        <f t="shared" si="49"/>
        <v>0</v>
      </c>
      <c r="Y239">
        <f t="shared" si="49"/>
        <v>0</v>
      </c>
      <c r="Z239">
        <f t="shared" si="49"/>
        <v>0</v>
      </c>
      <c r="AA239">
        <f t="shared" si="49"/>
        <v>0</v>
      </c>
      <c r="AB239">
        <f t="shared" si="49"/>
        <v>0</v>
      </c>
      <c r="AC239">
        <f t="shared" si="49"/>
        <v>0</v>
      </c>
      <c r="AD239">
        <f t="shared" si="49"/>
        <v>0</v>
      </c>
    </row>
    <row r="240" spans="1:30" x14ac:dyDescent="0.25">
      <c r="A240" s="4">
        <v>44800</v>
      </c>
      <c r="B240" s="5">
        <v>0</v>
      </c>
      <c r="C240" s="5">
        <f t="shared" si="39"/>
        <v>6</v>
      </c>
      <c r="D240" s="5"/>
      <c r="E240" s="5">
        <f t="shared" si="45"/>
        <v>0</v>
      </c>
      <c r="F240" s="5">
        <f t="shared" si="40"/>
        <v>190</v>
      </c>
      <c r="G240" s="5">
        <f t="shared" si="48"/>
        <v>300</v>
      </c>
      <c r="H240" s="5">
        <f t="shared" si="46"/>
        <v>15</v>
      </c>
      <c r="I240">
        <f t="shared" si="41"/>
        <v>-490</v>
      </c>
      <c r="J240">
        <f t="shared" si="42"/>
        <v>490</v>
      </c>
      <c r="K240">
        <f t="shared" si="43"/>
        <v>0</v>
      </c>
      <c r="M240">
        <f t="shared" si="44"/>
        <v>1</v>
      </c>
      <c r="S240">
        <f t="shared" si="38"/>
        <v>0</v>
      </c>
      <c r="T240">
        <f t="shared" si="49"/>
        <v>0</v>
      </c>
      <c r="U240">
        <f t="shared" si="49"/>
        <v>0</v>
      </c>
      <c r="V240">
        <f t="shared" si="49"/>
        <v>0</v>
      </c>
      <c r="W240">
        <f t="shared" si="49"/>
        <v>0</v>
      </c>
      <c r="X240">
        <f t="shared" si="49"/>
        <v>0</v>
      </c>
      <c r="Y240">
        <f t="shared" si="49"/>
        <v>0</v>
      </c>
      <c r="Z240">
        <f t="shared" si="49"/>
        <v>0</v>
      </c>
      <c r="AA240">
        <f t="shared" si="49"/>
        <v>0</v>
      </c>
      <c r="AB240">
        <f t="shared" si="49"/>
        <v>0</v>
      </c>
      <c r="AC240">
        <f t="shared" si="49"/>
        <v>0</v>
      </c>
      <c r="AD240">
        <f t="shared" si="49"/>
        <v>0</v>
      </c>
    </row>
    <row r="241" spans="1:30" x14ac:dyDescent="0.25">
      <c r="A241" s="4">
        <v>44801</v>
      </c>
      <c r="B241" s="5">
        <v>0</v>
      </c>
      <c r="C241" s="5">
        <f t="shared" si="39"/>
        <v>7</v>
      </c>
      <c r="D241" s="5"/>
      <c r="E241" s="5">
        <f t="shared" si="45"/>
        <v>0</v>
      </c>
      <c r="F241" s="5">
        <f t="shared" si="40"/>
        <v>190</v>
      </c>
      <c r="G241" s="5">
        <f t="shared" si="48"/>
        <v>0</v>
      </c>
      <c r="H241" s="5">
        <f t="shared" si="46"/>
        <v>16</v>
      </c>
      <c r="I241">
        <f t="shared" si="41"/>
        <v>-190</v>
      </c>
      <c r="J241">
        <f t="shared" si="42"/>
        <v>190</v>
      </c>
      <c r="K241">
        <f t="shared" si="43"/>
        <v>0</v>
      </c>
      <c r="M241">
        <f t="shared" si="44"/>
        <v>1</v>
      </c>
      <c r="S241">
        <f t="shared" si="38"/>
        <v>0</v>
      </c>
      <c r="T241">
        <f t="shared" si="49"/>
        <v>0</v>
      </c>
      <c r="U241">
        <f t="shared" si="49"/>
        <v>0</v>
      </c>
      <c r="V241">
        <f t="shared" si="49"/>
        <v>0</v>
      </c>
      <c r="W241">
        <f t="shared" si="49"/>
        <v>0</v>
      </c>
      <c r="X241">
        <f t="shared" si="49"/>
        <v>0</v>
      </c>
      <c r="Y241">
        <f t="shared" si="49"/>
        <v>0</v>
      </c>
      <c r="Z241">
        <f t="shared" si="49"/>
        <v>0</v>
      </c>
      <c r="AA241">
        <f t="shared" si="49"/>
        <v>0</v>
      </c>
      <c r="AB241">
        <f t="shared" si="49"/>
        <v>0</v>
      </c>
      <c r="AC241">
        <f t="shared" si="49"/>
        <v>0</v>
      </c>
      <c r="AD241">
        <f t="shared" si="49"/>
        <v>0</v>
      </c>
    </row>
    <row r="242" spans="1:30" x14ac:dyDescent="0.25">
      <c r="A242" s="4">
        <v>44802</v>
      </c>
      <c r="B242" s="5">
        <v>0</v>
      </c>
      <c r="C242" s="5">
        <f t="shared" si="39"/>
        <v>1</v>
      </c>
      <c r="D242" s="5"/>
      <c r="E242" s="5">
        <f t="shared" si="45"/>
        <v>0</v>
      </c>
      <c r="F242" s="5">
        <f t="shared" si="40"/>
        <v>190</v>
      </c>
      <c r="G242" s="5">
        <f t="shared" si="48"/>
        <v>0</v>
      </c>
      <c r="H242" s="5">
        <f t="shared" si="46"/>
        <v>17</v>
      </c>
      <c r="I242">
        <f t="shared" si="41"/>
        <v>-190</v>
      </c>
      <c r="J242">
        <f t="shared" si="42"/>
        <v>190</v>
      </c>
      <c r="K242">
        <f t="shared" si="43"/>
        <v>0</v>
      </c>
      <c r="M242">
        <f t="shared" si="44"/>
        <v>1</v>
      </c>
      <c r="S242">
        <f t="shared" si="38"/>
        <v>0</v>
      </c>
      <c r="T242">
        <f t="shared" si="49"/>
        <v>0</v>
      </c>
      <c r="U242">
        <f t="shared" si="49"/>
        <v>0</v>
      </c>
      <c r="V242">
        <f t="shared" si="49"/>
        <v>0</v>
      </c>
      <c r="W242">
        <f t="shared" si="49"/>
        <v>0</v>
      </c>
      <c r="X242">
        <f t="shared" si="49"/>
        <v>0</v>
      </c>
      <c r="Y242">
        <f t="shared" si="49"/>
        <v>0</v>
      </c>
      <c r="Z242">
        <f t="shared" si="49"/>
        <v>0</v>
      </c>
      <c r="AA242">
        <f t="shared" si="49"/>
        <v>0</v>
      </c>
      <c r="AB242">
        <f t="shared" si="49"/>
        <v>0</v>
      </c>
      <c r="AC242">
        <f t="shared" si="49"/>
        <v>0</v>
      </c>
      <c r="AD242">
        <f t="shared" si="49"/>
        <v>0</v>
      </c>
    </row>
    <row r="243" spans="1:30" x14ac:dyDescent="0.25">
      <c r="A243" s="4">
        <v>44803</v>
      </c>
      <c r="B243" s="5">
        <v>0</v>
      </c>
      <c r="C243" s="5">
        <f t="shared" si="39"/>
        <v>2</v>
      </c>
      <c r="D243" s="5"/>
      <c r="E243" s="5">
        <f t="shared" si="45"/>
        <v>0</v>
      </c>
      <c r="F243" s="5">
        <f t="shared" si="40"/>
        <v>190</v>
      </c>
      <c r="G243" s="5">
        <f t="shared" si="48"/>
        <v>0</v>
      </c>
      <c r="H243" s="5">
        <f t="shared" si="46"/>
        <v>18</v>
      </c>
      <c r="I243">
        <f t="shared" si="41"/>
        <v>-190</v>
      </c>
      <c r="J243">
        <f t="shared" si="42"/>
        <v>190</v>
      </c>
      <c r="K243">
        <f t="shared" si="43"/>
        <v>0</v>
      </c>
      <c r="M243">
        <f t="shared" si="44"/>
        <v>1</v>
      </c>
      <c r="S243">
        <f t="shared" si="38"/>
        <v>0</v>
      </c>
      <c r="T243">
        <f t="shared" si="49"/>
        <v>0</v>
      </c>
      <c r="U243">
        <f t="shared" si="49"/>
        <v>0</v>
      </c>
      <c r="V243">
        <f t="shared" si="49"/>
        <v>0</v>
      </c>
      <c r="W243">
        <f t="shared" si="49"/>
        <v>0</v>
      </c>
      <c r="X243">
        <f t="shared" si="49"/>
        <v>0</v>
      </c>
      <c r="Y243">
        <f t="shared" si="49"/>
        <v>0</v>
      </c>
      <c r="Z243">
        <f t="shared" si="49"/>
        <v>0</v>
      </c>
      <c r="AA243">
        <f t="shared" si="49"/>
        <v>0</v>
      </c>
      <c r="AB243">
        <f t="shared" si="49"/>
        <v>0</v>
      </c>
      <c r="AC243">
        <f t="shared" si="49"/>
        <v>0</v>
      </c>
      <c r="AD243">
        <f t="shared" si="49"/>
        <v>0</v>
      </c>
    </row>
    <row r="244" spans="1:30" x14ac:dyDescent="0.25">
      <c r="A244" s="4">
        <v>44804</v>
      </c>
      <c r="B244" s="5">
        <v>0</v>
      </c>
      <c r="C244" s="5">
        <f t="shared" si="39"/>
        <v>3</v>
      </c>
      <c r="D244" s="5"/>
      <c r="E244" s="5">
        <f t="shared" si="45"/>
        <v>0</v>
      </c>
      <c r="F244" s="5">
        <f t="shared" si="40"/>
        <v>260</v>
      </c>
      <c r="G244" s="5">
        <f t="shared" si="48"/>
        <v>0</v>
      </c>
      <c r="H244" s="5">
        <f t="shared" si="46"/>
        <v>19</v>
      </c>
      <c r="I244">
        <f t="shared" si="41"/>
        <v>-260</v>
      </c>
      <c r="J244">
        <f t="shared" si="42"/>
        <v>260</v>
      </c>
      <c r="K244">
        <f t="shared" si="43"/>
        <v>0</v>
      </c>
      <c r="M244">
        <f t="shared" si="44"/>
        <v>1</v>
      </c>
      <c r="S244">
        <f t="shared" si="38"/>
        <v>0</v>
      </c>
      <c r="T244">
        <f t="shared" si="49"/>
        <v>0</v>
      </c>
      <c r="U244">
        <f t="shared" si="49"/>
        <v>0</v>
      </c>
      <c r="V244">
        <f t="shared" si="49"/>
        <v>0</v>
      </c>
      <c r="W244">
        <f t="shared" si="49"/>
        <v>0</v>
      </c>
      <c r="X244">
        <f t="shared" si="49"/>
        <v>0</v>
      </c>
      <c r="Y244">
        <f t="shared" si="49"/>
        <v>0</v>
      </c>
      <c r="Z244">
        <f t="shared" si="49"/>
        <v>0</v>
      </c>
      <c r="AA244">
        <f t="shared" ref="T244:AD267" si="50">IF(MONTH($A244)=AA$1,$B244,0)</f>
        <v>0</v>
      </c>
      <c r="AB244">
        <f t="shared" si="50"/>
        <v>0</v>
      </c>
      <c r="AC244">
        <f t="shared" si="50"/>
        <v>0</v>
      </c>
      <c r="AD244">
        <f t="shared" si="50"/>
        <v>0</v>
      </c>
    </row>
    <row r="245" spans="1:30" x14ac:dyDescent="0.25">
      <c r="A245" s="4">
        <v>44805</v>
      </c>
      <c r="B245" s="5">
        <v>0</v>
      </c>
      <c r="C245" s="5">
        <f t="shared" si="39"/>
        <v>4</v>
      </c>
      <c r="D245" s="5"/>
      <c r="E245" s="5">
        <f t="shared" si="45"/>
        <v>0</v>
      </c>
      <c r="F245" s="5">
        <f t="shared" si="40"/>
        <v>190</v>
      </c>
      <c r="G245" s="5">
        <f t="shared" si="48"/>
        <v>300</v>
      </c>
      <c r="H245" s="5">
        <f t="shared" si="46"/>
        <v>20</v>
      </c>
      <c r="I245">
        <f t="shared" si="41"/>
        <v>-490</v>
      </c>
      <c r="J245">
        <f t="shared" si="42"/>
        <v>490</v>
      </c>
      <c r="K245">
        <f t="shared" si="43"/>
        <v>0</v>
      </c>
      <c r="M245">
        <f t="shared" si="44"/>
        <v>1</v>
      </c>
      <c r="S245">
        <f t="shared" si="38"/>
        <v>0</v>
      </c>
      <c r="T245">
        <f t="shared" si="50"/>
        <v>0</v>
      </c>
      <c r="U245">
        <f t="shared" si="50"/>
        <v>0</v>
      </c>
      <c r="V245">
        <f t="shared" si="50"/>
        <v>0</v>
      </c>
      <c r="W245">
        <f t="shared" si="50"/>
        <v>0</v>
      </c>
      <c r="X245">
        <f t="shared" si="50"/>
        <v>0</v>
      </c>
      <c r="Y245">
        <f t="shared" si="50"/>
        <v>0</v>
      </c>
      <c r="Z245">
        <f t="shared" si="50"/>
        <v>0</v>
      </c>
      <c r="AA245">
        <f t="shared" si="50"/>
        <v>0</v>
      </c>
      <c r="AB245">
        <f t="shared" si="50"/>
        <v>0</v>
      </c>
      <c r="AC245">
        <f t="shared" si="50"/>
        <v>0</v>
      </c>
      <c r="AD245">
        <f t="shared" si="50"/>
        <v>0</v>
      </c>
    </row>
    <row r="246" spans="1:30" x14ac:dyDescent="0.25">
      <c r="A246" s="4">
        <v>44806</v>
      </c>
      <c r="B246" s="5">
        <v>388</v>
      </c>
      <c r="C246" s="5">
        <f t="shared" si="39"/>
        <v>5</v>
      </c>
      <c r="D246" s="5"/>
      <c r="E246" s="5">
        <f t="shared" si="45"/>
        <v>0</v>
      </c>
      <c r="F246" s="5">
        <f t="shared" si="40"/>
        <v>190</v>
      </c>
      <c r="G246" s="5">
        <f t="shared" si="48"/>
        <v>0</v>
      </c>
      <c r="H246" s="5">
        <f t="shared" si="46"/>
        <v>21</v>
      </c>
      <c r="I246">
        <f t="shared" si="41"/>
        <v>198</v>
      </c>
      <c r="J246">
        <f t="shared" si="42"/>
        <v>0</v>
      </c>
      <c r="K246">
        <f t="shared" si="43"/>
        <v>198</v>
      </c>
      <c r="M246">
        <f t="shared" si="44"/>
        <v>0</v>
      </c>
      <c r="S246">
        <f t="shared" si="38"/>
        <v>0</v>
      </c>
      <c r="T246">
        <f t="shared" si="50"/>
        <v>0</v>
      </c>
      <c r="U246">
        <f t="shared" si="50"/>
        <v>0</v>
      </c>
      <c r="V246">
        <f t="shared" si="50"/>
        <v>0</v>
      </c>
      <c r="W246">
        <f t="shared" si="50"/>
        <v>0</v>
      </c>
      <c r="X246">
        <f t="shared" si="50"/>
        <v>0</v>
      </c>
      <c r="Y246">
        <f t="shared" si="50"/>
        <v>0</v>
      </c>
      <c r="Z246">
        <f t="shared" si="50"/>
        <v>0</v>
      </c>
      <c r="AA246">
        <f t="shared" si="50"/>
        <v>388</v>
      </c>
      <c r="AB246">
        <f t="shared" si="50"/>
        <v>0</v>
      </c>
      <c r="AC246">
        <f t="shared" si="50"/>
        <v>0</v>
      </c>
      <c r="AD246">
        <f t="shared" si="50"/>
        <v>0</v>
      </c>
    </row>
    <row r="247" spans="1:30" x14ac:dyDescent="0.25">
      <c r="A247" s="2">
        <v>44807</v>
      </c>
      <c r="B247" s="3">
        <v>415</v>
      </c>
      <c r="C247" s="3">
        <f t="shared" si="39"/>
        <v>6</v>
      </c>
      <c r="D247" s="3"/>
      <c r="E247">
        <f t="shared" si="45"/>
        <v>198</v>
      </c>
      <c r="F247" s="3">
        <f t="shared" si="40"/>
        <v>190</v>
      </c>
      <c r="G247">
        <f t="shared" si="48"/>
        <v>0</v>
      </c>
      <c r="H247">
        <f t="shared" si="46"/>
        <v>0</v>
      </c>
      <c r="I247">
        <f t="shared" si="41"/>
        <v>423</v>
      </c>
      <c r="J247">
        <f t="shared" si="42"/>
        <v>0</v>
      </c>
      <c r="K247">
        <f t="shared" si="43"/>
        <v>423</v>
      </c>
      <c r="M247">
        <f t="shared" si="44"/>
        <v>0</v>
      </c>
      <c r="S247">
        <f t="shared" si="38"/>
        <v>0</v>
      </c>
      <c r="T247">
        <f t="shared" si="50"/>
        <v>0</v>
      </c>
      <c r="U247">
        <f t="shared" si="50"/>
        <v>0</v>
      </c>
      <c r="V247">
        <f t="shared" si="50"/>
        <v>0</v>
      </c>
      <c r="W247">
        <f t="shared" si="50"/>
        <v>0</v>
      </c>
      <c r="X247">
        <f t="shared" si="50"/>
        <v>0</v>
      </c>
      <c r="Y247">
        <f t="shared" si="50"/>
        <v>0</v>
      </c>
      <c r="Z247">
        <f t="shared" si="50"/>
        <v>0</v>
      </c>
      <c r="AA247">
        <f t="shared" si="50"/>
        <v>415</v>
      </c>
      <c r="AB247">
        <f t="shared" si="50"/>
        <v>0</v>
      </c>
      <c r="AC247">
        <f t="shared" si="50"/>
        <v>0</v>
      </c>
      <c r="AD247">
        <f t="shared" si="50"/>
        <v>0</v>
      </c>
    </row>
    <row r="248" spans="1:30" x14ac:dyDescent="0.25">
      <c r="A248" s="2">
        <v>44808</v>
      </c>
      <c r="B248" s="3">
        <v>560</v>
      </c>
      <c r="C248" s="3">
        <f t="shared" si="39"/>
        <v>7</v>
      </c>
      <c r="D248" s="3"/>
      <c r="E248">
        <f t="shared" si="45"/>
        <v>423</v>
      </c>
      <c r="F248" s="3">
        <f t="shared" si="40"/>
        <v>190</v>
      </c>
      <c r="G248">
        <f t="shared" si="48"/>
        <v>0</v>
      </c>
      <c r="H248">
        <f t="shared" si="46"/>
        <v>0</v>
      </c>
      <c r="I248">
        <f t="shared" si="41"/>
        <v>793</v>
      </c>
      <c r="J248">
        <f t="shared" si="42"/>
        <v>0</v>
      </c>
      <c r="K248">
        <f t="shared" si="43"/>
        <v>793</v>
      </c>
      <c r="M248">
        <f t="shared" si="44"/>
        <v>0</v>
      </c>
      <c r="S248">
        <f t="shared" si="38"/>
        <v>0</v>
      </c>
      <c r="T248">
        <f t="shared" si="50"/>
        <v>0</v>
      </c>
      <c r="U248">
        <f t="shared" si="50"/>
        <v>0</v>
      </c>
      <c r="V248">
        <f t="shared" si="50"/>
        <v>0</v>
      </c>
      <c r="W248">
        <f t="shared" si="50"/>
        <v>0</v>
      </c>
      <c r="X248">
        <f t="shared" si="50"/>
        <v>0</v>
      </c>
      <c r="Y248">
        <f t="shared" si="50"/>
        <v>0</v>
      </c>
      <c r="Z248">
        <f t="shared" si="50"/>
        <v>0</v>
      </c>
      <c r="AA248">
        <f t="shared" si="50"/>
        <v>560</v>
      </c>
      <c r="AB248">
        <f t="shared" si="50"/>
        <v>0</v>
      </c>
      <c r="AC248">
        <f t="shared" si="50"/>
        <v>0</v>
      </c>
      <c r="AD248">
        <f t="shared" si="50"/>
        <v>0</v>
      </c>
    </row>
    <row r="249" spans="1:30" x14ac:dyDescent="0.25">
      <c r="A249" s="2">
        <v>44809</v>
      </c>
      <c r="B249" s="3">
        <v>467</v>
      </c>
      <c r="C249" s="3">
        <f t="shared" si="39"/>
        <v>1</v>
      </c>
      <c r="D249" s="3"/>
      <c r="E249">
        <f t="shared" si="45"/>
        <v>793</v>
      </c>
      <c r="F249" s="3">
        <f t="shared" si="40"/>
        <v>190</v>
      </c>
      <c r="G249">
        <f t="shared" si="48"/>
        <v>0</v>
      </c>
      <c r="H249">
        <f t="shared" si="46"/>
        <v>0</v>
      </c>
      <c r="I249">
        <f t="shared" si="41"/>
        <v>1070</v>
      </c>
      <c r="J249">
        <f t="shared" si="42"/>
        <v>0</v>
      </c>
      <c r="K249">
        <f t="shared" si="43"/>
        <v>1070</v>
      </c>
      <c r="M249">
        <f t="shared" si="44"/>
        <v>0</v>
      </c>
      <c r="S249">
        <f t="shared" si="38"/>
        <v>0</v>
      </c>
      <c r="T249">
        <f t="shared" si="50"/>
        <v>0</v>
      </c>
      <c r="U249">
        <f t="shared" si="50"/>
        <v>0</v>
      </c>
      <c r="V249">
        <f t="shared" si="50"/>
        <v>0</v>
      </c>
      <c r="W249">
        <f t="shared" si="50"/>
        <v>0</v>
      </c>
      <c r="X249">
        <f t="shared" si="50"/>
        <v>0</v>
      </c>
      <c r="Y249">
        <f t="shared" si="50"/>
        <v>0</v>
      </c>
      <c r="Z249">
        <f t="shared" si="50"/>
        <v>0</v>
      </c>
      <c r="AA249">
        <f t="shared" si="50"/>
        <v>467</v>
      </c>
      <c r="AB249">
        <f t="shared" si="50"/>
        <v>0</v>
      </c>
      <c r="AC249">
        <f t="shared" si="50"/>
        <v>0</v>
      </c>
      <c r="AD249">
        <f t="shared" si="50"/>
        <v>0</v>
      </c>
    </row>
    <row r="250" spans="1:30" x14ac:dyDescent="0.25">
      <c r="A250" s="2">
        <v>44810</v>
      </c>
      <c r="B250" s="3">
        <v>517</v>
      </c>
      <c r="C250" s="3">
        <f t="shared" si="39"/>
        <v>2</v>
      </c>
      <c r="D250" s="3"/>
      <c r="E250">
        <f t="shared" si="45"/>
        <v>1070</v>
      </c>
      <c r="F250" s="3">
        <f t="shared" si="40"/>
        <v>190</v>
      </c>
      <c r="G250">
        <f t="shared" si="48"/>
        <v>0</v>
      </c>
      <c r="H250">
        <f t="shared" si="46"/>
        <v>0</v>
      </c>
      <c r="I250">
        <f t="shared" si="41"/>
        <v>1397</v>
      </c>
      <c r="J250">
        <f t="shared" si="42"/>
        <v>0</v>
      </c>
      <c r="K250">
        <f t="shared" si="43"/>
        <v>1397</v>
      </c>
      <c r="M250">
        <f t="shared" si="44"/>
        <v>0</v>
      </c>
      <c r="S250">
        <f t="shared" si="38"/>
        <v>0</v>
      </c>
      <c r="T250">
        <f t="shared" si="50"/>
        <v>0</v>
      </c>
      <c r="U250">
        <f t="shared" si="50"/>
        <v>0</v>
      </c>
      <c r="V250">
        <f t="shared" si="50"/>
        <v>0</v>
      </c>
      <c r="W250">
        <f t="shared" si="50"/>
        <v>0</v>
      </c>
      <c r="X250">
        <f t="shared" si="50"/>
        <v>0</v>
      </c>
      <c r="Y250">
        <f t="shared" si="50"/>
        <v>0</v>
      </c>
      <c r="Z250">
        <f t="shared" si="50"/>
        <v>0</v>
      </c>
      <c r="AA250">
        <f t="shared" si="50"/>
        <v>517</v>
      </c>
      <c r="AB250">
        <f t="shared" si="50"/>
        <v>0</v>
      </c>
      <c r="AC250">
        <f t="shared" si="50"/>
        <v>0</v>
      </c>
      <c r="AD250">
        <f t="shared" si="50"/>
        <v>0</v>
      </c>
    </row>
    <row r="251" spans="1:30" x14ac:dyDescent="0.25">
      <c r="A251" s="2">
        <v>44811</v>
      </c>
      <c r="B251" s="3">
        <v>552</v>
      </c>
      <c r="C251" s="3">
        <f t="shared" si="39"/>
        <v>3</v>
      </c>
      <c r="D251" s="3"/>
      <c r="E251">
        <f t="shared" si="45"/>
        <v>1397</v>
      </c>
      <c r="F251" s="3">
        <f t="shared" si="40"/>
        <v>260</v>
      </c>
      <c r="G251">
        <f t="shared" si="48"/>
        <v>0</v>
      </c>
      <c r="H251">
        <f t="shared" si="46"/>
        <v>0</v>
      </c>
      <c r="I251">
        <f t="shared" si="41"/>
        <v>1689</v>
      </c>
      <c r="J251">
        <f t="shared" si="42"/>
        <v>0</v>
      </c>
      <c r="K251">
        <f t="shared" si="43"/>
        <v>1689</v>
      </c>
      <c r="M251">
        <f t="shared" si="44"/>
        <v>0</v>
      </c>
      <c r="S251">
        <f t="shared" si="38"/>
        <v>0</v>
      </c>
      <c r="T251">
        <f t="shared" si="50"/>
        <v>0</v>
      </c>
      <c r="U251">
        <f t="shared" si="50"/>
        <v>0</v>
      </c>
      <c r="V251">
        <f t="shared" si="50"/>
        <v>0</v>
      </c>
      <c r="W251">
        <f t="shared" si="50"/>
        <v>0</v>
      </c>
      <c r="X251">
        <f t="shared" si="50"/>
        <v>0</v>
      </c>
      <c r="Y251">
        <f t="shared" si="50"/>
        <v>0</v>
      </c>
      <c r="Z251">
        <f t="shared" si="50"/>
        <v>0</v>
      </c>
      <c r="AA251">
        <f t="shared" si="50"/>
        <v>552</v>
      </c>
      <c r="AB251">
        <f t="shared" si="50"/>
        <v>0</v>
      </c>
      <c r="AC251">
        <f t="shared" si="50"/>
        <v>0</v>
      </c>
      <c r="AD251">
        <f t="shared" si="50"/>
        <v>0</v>
      </c>
    </row>
    <row r="252" spans="1:30" x14ac:dyDescent="0.25">
      <c r="A252" s="2">
        <v>44812</v>
      </c>
      <c r="B252" s="3">
        <v>0</v>
      </c>
      <c r="C252" s="3">
        <f t="shared" si="39"/>
        <v>4</v>
      </c>
      <c r="D252" s="3"/>
      <c r="E252">
        <f t="shared" si="45"/>
        <v>1689</v>
      </c>
      <c r="F252" s="3">
        <f t="shared" si="40"/>
        <v>190</v>
      </c>
      <c r="G252">
        <f t="shared" si="48"/>
        <v>0</v>
      </c>
      <c r="H252">
        <f t="shared" si="46"/>
        <v>0</v>
      </c>
      <c r="I252">
        <f t="shared" si="41"/>
        <v>1499</v>
      </c>
      <c r="J252">
        <f t="shared" si="42"/>
        <v>0</v>
      </c>
      <c r="K252">
        <f t="shared" si="43"/>
        <v>1499</v>
      </c>
      <c r="M252">
        <f t="shared" si="44"/>
        <v>0</v>
      </c>
      <c r="S252">
        <f t="shared" ref="S252:AD291" si="51">IF(MONTH($A252)=S$1,$B252,0)</f>
        <v>0</v>
      </c>
      <c r="T252">
        <f t="shared" si="50"/>
        <v>0</v>
      </c>
      <c r="U252">
        <f t="shared" si="50"/>
        <v>0</v>
      </c>
      <c r="V252">
        <f t="shared" si="50"/>
        <v>0</v>
      </c>
      <c r="W252">
        <f t="shared" si="50"/>
        <v>0</v>
      </c>
      <c r="X252">
        <f t="shared" si="50"/>
        <v>0</v>
      </c>
      <c r="Y252">
        <f t="shared" si="50"/>
        <v>0</v>
      </c>
      <c r="Z252">
        <f t="shared" si="50"/>
        <v>0</v>
      </c>
      <c r="AA252">
        <f t="shared" si="50"/>
        <v>0</v>
      </c>
      <c r="AB252">
        <f t="shared" si="50"/>
        <v>0</v>
      </c>
      <c r="AC252">
        <f t="shared" si="50"/>
        <v>0</v>
      </c>
      <c r="AD252">
        <f t="shared" si="50"/>
        <v>0</v>
      </c>
    </row>
    <row r="253" spans="1:30" x14ac:dyDescent="0.25">
      <c r="A253" s="2">
        <v>44813</v>
      </c>
      <c r="B253" s="3">
        <v>0</v>
      </c>
      <c r="C253" s="3">
        <f t="shared" si="39"/>
        <v>5</v>
      </c>
      <c r="D253" s="3"/>
      <c r="E253">
        <f t="shared" si="45"/>
        <v>1499</v>
      </c>
      <c r="F253" s="3">
        <f t="shared" si="40"/>
        <v>190</v>
      </c>
      <c r="G253">
        <f t="shared" si="48"/>
        <v>0</v>
      </c>
      <c r="H253">
        <f t="shared" si="46"/>
        <v>1</v>
      </c>
      <c r="I253">
        <f t="shared" si="41"/>
        <v>1309</v>
      </c>
      <c r="J253">
        <f t="shared" si="42"/>
        <v>0</v>
      </c>
      <c r="K253">
        <f t="shared" si="43"/>
        <v>1309</v>
      </c>
      <c r="M253">
        <f t="shared" si="44"/>
        <v>0</v>
      </c>
      <c r="S253">
        <f t="shared" si="51"/>
        <v>0</v>
      </c>
      <c r="T253">
        <f t="shared" si="50"/>
        <v>0</v>
      </c>
      <c r="U253">
        <f t="shared" si="50"/>
        <v>0</v>
      </c>
      <c r="V253">
        <f t="shared" si="50"/>
        <v>0</v>
      </c>
      <c r="W253">
        <f t="shared" si="50"/>
        <v>0</v>
      </c>
      <c r="X253">
        <f t="shared" si="50"/>
        <v>0</v>
      </c>
      <c r="Y253">
        <f t="shared" si="50"/>
        <v>0</v>
      </c>
      <c r="Z253">
        <f t="shared" si="50"/>
        <v>0</v>
      </c>
      <c r="AA253">
        <f t="shared" si="50"/>
        <v>0</v>
      </c>
      <c r="AB253">
        <f t="shared" si="50"/>
        <v>0</v>
      </c>
      <c r="AC253">
        <f t="shared" si="50"/>
        <v>0</v>
      </c>
      <c r="AD253">
        <f t="shared" si="50"/>
        <v>0</v>
      </c>
    </row>
    <row r="254" spans="1:30" x14ac:dyDescent="0.25">
      <c r="A254" s="2">
        <v>44814</v>
      </c>
      <c r="B254" s="3">
        <v>0</v>
      </c>
      <c r="C254" s="3">
        <f t="shared" si="39"/>
        <v>6</v>
      </c>
      <c r="D254" s="3"/>
      <c r="E254">
        <f t="shared" si="45"/>
        <v>1309</v>
      </c>
      <c r="F254" s="3">
        <f t="shared" si="40"/>
        <v>190</v>
      </c>
      <c r="G254">
        <f t="shared" si="48"/>
        <v>0</v>
      </c>
      <c r="H254">
        <f t="shared" si="46"/>
        <v>2</v>
      </c>
      <c r="I254">
        <f t="shared" si="41"/>
        <v>1119</v>
      </c>
      <c r="J254">
        <f t="shared" si="42"/>
        <v>0</v>
      </c>
      <c r="K254">
        <f t="shared" si="43"/>
        <v>1119</v>
      </c>
      <c r="M254">
        <f t="shared" si="44"/>
        <v>0</v>
      </c>
      <c r="S254">
        <f t="shared" si="51"/>
        <v>0</v>
      </c>
      <c r="T254">
        <f t="shared" si="50"/>
        <v>0</v>
      </c>
      <c r="U254">
        <f t="shared" si="50"/>
        <v>0</v>
      </c>
      <c r="V254">
        <f t="shared" si="50"/>
        <v>0</v>
      </c>
      <c r="W254">
        <f t="shared" si="50"/>
        <v>0</v>
      </c>
      <c r="X254">
        <f t="shared" si="50"/>
        <v>0</v>
      </c>
      <c r="Y254">
        <f t="shared" si="50"/>
        <v>0</v>
      </c>
      <c r="Z254">
        <f t="shared" si="50"/>
        <v>0</v>
      </c>
      <c r="AA254">
        <f t="shared" si="50"/>
        <v>0</v>
      </c>
      <c r="AB254">
        <f t="shared" si="50"/>
        <v>0</v>
      </c>
      <c r="AC254">
        <f t="shared" si="50"/>
        <v>0</v>
      </c>
      <c r="AD254">
        <f t="shared" si="50"/>
        <v>0</v>
      </c>
    </row>
    <row r="255" spans="1:30" x14ac:dyDescent="0.25">
      <c r="A255" s="2">
        <v>44815</v>
      </c>
      <c r="B255" s="3">
        <v>0</v>
      </c>
      <c r="C255" s="3">
        <f t="shared" si="39"/>
        <v>7</v>
      </c>
      <c r="D255" s="3"/>
      <c r="E255">
        <f t="shared" si="45"/>
        <v>1119</v>
      </c>
      <c r="F255" s="3">
        <f t="shared" si="40"/>
        <v>190</v>
      </c>
      <c r="G255">
        <f t="shared" si="48"/>
        <v>0</v>
      </c>
      <c r="H255">
        <f t="shared" si="46"/>
        <v>3</v>
      </c>
      <c r="I255">
        <f t="shared" si="41"/>
        <v>929</v>
      </c>
      <c r="J255">
        <f t="shared" si="42"/>
        <v>0</v>
      </c>
      <c r="K255">
        <f t="shared" si="43"/>
        <v>929</v>
      </c>
      <c r="M255">
        <f t="shared" si="44"/>
        <v>0</v>
      </c>
      <c r="S255">
        <f t="shared" si="51"/>
        <v>0</v>
      </c>
      <c r="T255">
        <f t="shared" si="50"/>
        <v>0</v>
      </c>
      <c r="U255">
        <f t="shared" si="50"/>
        <v>0</v>
      </c>
      <c r="V255">
        <f t="shared" si="50"/>
        <v>0</v>
      </c>
      <c r="W255">
        <f t="shared" si="50"/>
        <v>0</v>
      </c>
      <c r="X255">
        <f t="shared" si="50"/>
        <v>0</v>
      </c>
      <c r="Y255">
        <f t="shared" si="50"/>
        <v>0</v>
      </c>
      <c r="Z255">
        <f t="shared" si="50"/>
        <v>0</v>
      </c>
      <c r="AA255">
        <f t="shared" si="50"/>
        <v>0</v>
      </c>
      <c r="AB255">
        <f t="shared" si="50"/>
        <v>0</v>
      </c>
      <c r="AC255">
        <f t="shared" si="50"/>
        <v>0</v>
      </c>
      <c r="AD255">
        <f t="shared" si="50"/>
        <v>0</v>
      </c>
    </row>
    <row r="256" spans="1:30" x14ac:dyDescent="0.25">
      <c r="A256" s="2">
        <v>44816</v>
      </c>
      <c r="B256" s="3">
        <v>435</v>
      </c>
      <c r="C256" s="3">
        <f t="shared" si="39"/>
        <v>1</v>
      </c>
      <c r="D256" s="3"/>
      <c r="E256">
        <f t="shared" si="45"/>
        <v>929</v>
      </c>
      <c r="F256" s="3">
        <f t="shared" si="40"/>
        <v>190</v>
      </c>
      <c r="G256">
        <f t="shared" si="48"/>
        <v>0</v>
      </c>
      <c r="H256">
        <f t="shared" si="46"/>
        <v>4</v>
      </c>
      <c r="I256">
        <f t="shared" si="41"/>
        <v>1174</v>
      </c>
      <c r="J256">
        <f t="shared" si="42"/>
        <v>0</v>
      </c>
      <c r="K256">
        <f t="shared" si="43"/>
        <v>1174</v>
      </c>
      <c r="M256">
        <f t="shared" si="44"/>
        <v>0</v>
      </c>
      <c r="S256">
        <f t="shared" si="51"/>
        <v>0</v>
      </c>
      <c r="T256">
        <f t="shared" si="50"/>
        <v>0</v>
      </c>
      <c r="U256">
        <f t="shared" si="50"/>
        <v>0</v>
      </c>
      <c r="V256">
        <f t="shared" si="50"/>
        <v>0</v>
      </c>
      <c r="W256">
        <f t="shared" si="50"/>
        <v>0</v>
      </c>
      <c r="X256">
        <f t="shared" si="50"/>
        <v>0</v>
      </c>
      <c r="Y256">
        <f t="shared" si="50"/>
        <v>0</v>
      </c>
      <c r="Z256">
        <f t="shared" si="50"/>
        <v>0</v>
      </c>
      <c r="AA256">
        <f t="shared" si="50"/>
        <v>435</v>
      </c>
      <c r="AB256">
        <f t="shared" si="50"/>
        <v>0</v>
      </c>
      <c r="AC256">
        <f t="shared" si="50"/>
        <v>0</v>
      </c>
      <c r="AD256">
        <f t="shared" si="50"/>
        <v>0</v>
      </c>
    </row>
    <row r="257" spans="1:30" x14ac:dyDescent="0.25">
      <c r="A257" s="2">
        <v>44817</v>
      </c>
      <c r="B257" s="3">
        <v>406</v>
      </c>
      <c r="C257" s="3">
        <f t="shared" si="39"/>
        <v>2</v>
      </c>
      <c r="D257" s="3"/>
      <c r="E257">
        <f t="shared" si="45"/>
        <v>1174</v>
      </c>
      <c r="F257" s="3">
        <f t="shared" si="40"/>
        <v>190</v>
      </c>
      <c r="G257">
        <f t="shared" si="48"/>
        <v>0</v>
      </c>
      <c r="H257">
        <f t="shared" si="46"/>
        <v>0</v>
      </c>
      <c r="I257">
        <f t="shared" si="41"/>
        <v>1390</v>
      </c>
      <c r="J257">
        <f t="shared" si="42"/>
        <v>0</v>
      </c>
      <c r="K257">
        <f t="shared" si="43"/>
        <v>1390</v>
      </c>
      <c r="M257">
        <f t="shared" si="44"/>
        <v>0</v>
      </c>
      <c r="S257">
        <f t="shared" si="51"/>
        <v>0</v>
      </c>
      <c r="T257">
        <f t="shared" si="50"/>
        <v>0</v>
      </c>
      <c r="U257">
        <f t="shared" si="50"/>
        <v>0</v>
      </c>
      <c r="V257">
        <f t="shared" si="50"/>
        <v>0</v>
      </c>
      <c r="W257">
        <f t="shared" si="50"/>
        <v>0</v>
      </c>
      <c r="X257">
        <f t="shared" si="50"/>
        <v>0</v>
      </c>
      <c r="Y257">
        <f t="shared" si="50"/>
        <v>0</v>
      </c>
      <c r="Z257">
        <f t="shared" si="50"/>
        <v>0</v>
      </c>
      <c r="AA257">
        <f t="shared" si="50"/>
        <v>406</v>
      </c>
      <c r="AB257">
        <f t="shared" si="50"/>
        <v>0</v>
      </c>
      <c r="AC257">
        <f t="shared" si="50"/>
        <v>0</v>
      </c>
      <c r="AD257">
        <f t="shared" si="50"/>
        <v>0</v>
      </c>
    </row>
    <row r="258" spans="1:30" x14ac:dyDescent="0.25">
      <c r="A258" s="2">
        <v>44818</v>
      </c>
      <c r="B258" s="3">
        <v>0</v>
      </c>
      <c r="C258" s="3">
        <f t="shared" si="39"/>
        <v>3</v>
      </c>
      <c r="D258" s="3"/>
      <c r="E258">
        <f t="shared" si="45"/>
        <v>1390</v>
      </c>
      <c r="F258" s="3">
        <f t="shared" si="40"/>
        <v>260</v>
      </c>
      <c r="G258">
        <f t="shared" si="48"/>
        <v>0</v>
      </c>
      <c r="H258">
        <f t="shared" si="46"/>
        <v>0</v>
      </c>
      <c r="I258">
        <f t="shared" si="41"/>
        <v>1130</v>
      </c>
      <c r="J258">
        <f t="shared" si="42"/>
        <v>0</v>
      </c>
      <c r="K258">
        <f t="shared" si="43"/>
        <v>1130</v>
      </c>
      <c r="M258">
        <f t="shared" si="44"/>
        <v>0</v>
      </c>
      <c r="S258">
        <f t="shared" si="51"/>
        <v>0</v>
      </c>
      <c r="T258">
        <f t="shared" si="50"/>
        <v>0</v>
      </c>
      <c r="U258">
        <f t="shared" si="50"/>
        <v>0</v>
      </c>
      <c r="V258">
        <f t="shared" si="50"/>
        <v>0</v>
      </c>
      <c r="W258">
        <f t="shared" si="50"/>
        <v>0</v>
      </c>
      <c r="X258">
        <f t="shared" si="50"/>
        <v>0</v>
      </c>
      <c r="Y258">
        <f t="shared" si="50"/>
        <v>0</v>
      </c>
      <c r="Z258">
        <f t="shared" si="50"/>
        <v>0</v>
      </c>
      <c r="AA258">
        <f t="shared" si="50"/>
        <v>0</v>
      </c>
      <c r="AB258">
        <f t="shared" si="50"/>
        <v>0</v>
      </c>
      <c r="AC258">
        <f t="shared" si="50"/>
        <v>0</v>
      </c>
      <c r="AD258">
        <f t="shared" si="50"/>
        <v>0</v>
      </c>
    </row>
    <row r="259" spans="1:30" x14ac:dyDescent="0.25">
      <c r="A259" s="2">
        <v>44819</v>
      </c>
      <c r="B259" s="3">
        <v>0</v>
      </c>
      <c r="C259" s="3">
        <f t="shared" ref="C259:C322" si="52">WEEKDAY(A259,2)</f>
        <v>4</v>
      </c>
      <c r="D259" s="3"/>
      <c r="E259">
        <f t="shared" si="45"/>
        <v>1130</v>
      </c>
      <c r="F259" s="3">
        <f t="shared" ref="F259:F322" si="53">IF(C259=3,260,190)</f>
        <v>190</v>
      </c>
      <c r="G259">
        <f t="shared" si="48"/>
        <v>0</v>
      </c>
      <c r="H259">
        <f t="shared" si="46"/>
        <v>1</v>
      </c>
      <c r="I259">
        <f t="shared" ref="I259:I322" si="54">E259-F259+B259-G259</f>
        <v>940</v>
      </c>
      <c r="J259">
        <f t="shared" ref="J259:J322" si="55">IF(I259&lt;0,-I259,0)</f>
        <v>0</v>
      </c>
      <c r="K259">
        <f t="shared" ref="K259:K322" si="56">I259+J259</f>
        <v>940</v>
      </c>
      <c r="M259">
        <f t="shared" ref="M259:M322" si="57">IF(J259&gt;0,1,0)</f>
        <v>0</v>
      </c>
      <c r="S259">
        <f t="shared" si="51"/>
        <v>0</v>
      </c>
      <c r="T259">
        <f t="shared" si="50"/>
        <v>0</v>
      </c>
      <c r="U259">
        <f t="shared" si="50"/>
        <v>0</v>
      </c>
      <c r="V259">
        <f t="shared" si="50"/>
        <v>0</v>
      </c>
      <c r="W259">
        <f t="shared" si="50"/>
        <v>0</v>
      </c>
      <c r="X259">
        <f t="shared" si="50"/>
        <v>0</v>
      </c>
      <c r="Y259">
        <f t="shared" si="50"/>
        <v>0</v>
      </c>
      <c r="Z259">
        <f t="shared" si="50"/>
        <v>0</v>
      </c>
      <c r="AA259">
        <f t="shared" si="50"/>
        <v>0</v>
      </c>
      <c r="AB259">
        <f t="shared" si="50"/>
        <v>0</v>
      </c>
      <c r="AC259">
        <f t="shared" si="50"/>
        <v>0</v>
      </c>
      <c r="AD259">
        <f t="shared" si="50"/>
        <v>0</v>
      </c>
    </row>
    <row r="260" spans="1:30" x14ac:dyDescent="0.25">
      <c r="A260" s="2">
        <v>44820</v>
      </c>
      <c r="B260" s="3">
        <v>0</v>
      </c>
      <c r="C260" s="3">
        <f t="shared" si="52"/>
        <v>5</v>
      </c>
      <c r="D260" s="3"/>
      <c r="E260">
        <f t="shared" ref="E260:E323" si="58">K259</f>
        <v>940</v>
      </c>
      <c r="F260" s="3">
        <f t="shared" si="53"/>
        <v>190</v>
      </c>
      <c r="G260">
        <f t="shared" si="48"/>
        <v>0</v>
      </c>
      <c r="H260">
        <f t="shared" ref="H260:H323" si="59">IF(B259=0,H259+1,0)</f>
        <v>2</v>
      </c>
      <c r="I260">
        <f t="shared" si="54"/>
        <v>750</v>
      </c>
      <c r="J260">
        <f t="shared" si="55"/>
        <v>0</v>
      </c>
      <c r="K260">
        <f t="shared" si="56"/>
        <v>750</v>
      </c>
      <c r="M260">
        <f t="shared" si="57"/>
        <v>0</v>
      </c>
      <c r="S260">
        <f t="shared" si="51"/>
        <v>0</v>
      </c>
      <c r="T260">
        <f t="shared" si="50"/>
        <v>0</v>
      </c>
      <c r="U260">
        <f t="shared" si="50"/>
        <v>0</v>
      </c>
      <c r="V260">
        <f t="shared" si="50"/>
        <v>0</v>
      </c>
      <c r="W260">
        <f t="shared" si="50"/>
        <v>0</v>
      </c>
      <c r="X260">
        <f t="shared" si="50"/>
        <v>0</v>
      </c>
      <c r="Y260">
        <f t="shared" si="50"/>
        <v>0</v>
      </c>
      <c r="Z260">
        <f t="shared" si="50"/>
        <v>0</v>
      </c>
      <c r="AA260">
        <f t="shared" si="50"/>
        <v>0</v>
      </c>
      <c r="AB260">
        <f t="shared" si="50"/>
        <v>0</v>
      </c>
      <c r="AC260">
        <f t="shared" si="50"/>
        <v>0</v>
      </c>
      <c r="AD260">
        <f t="shared" si="50"/>
        <v>0</v>
      </c>
    </row>
    <row r="261" spans="1:30" x14ac:dyDescent="0.25">
      <c r="A261" s="2">
        <v>44821</v>
      </c>
      <c r="B261" s="3">
        <v>0</v>
      </c>
      <c r="C261" s="3">
        <f t="shared" si="52"/>
        <v>6</v>
      </c>
      <c r="D261" s="3"/>
      <c r="E261">
        <f t="shared" si="58"/>
        <v>750</v>
      </c>
      <c r="F261" s="3">
        <f t="shared" si="53"/>
        <v>190</v>
      </c>
      <c r="G261">
        <f t="shared" si="48"/>
        <v>0</v>
      </c>
      <c r="H261">
        <f t="shared" si="59"/>
        <v>3</v>
      </c>
      <c r="I261">
        <f t="shared" si="54"/>
        <v>560</v>
      </c>
      <c r="J261">
        <f t="shared" si="55"/>
        <v>0</v>
      </c>
      <c r="K261">
        <f t="shared" si="56"/>
        <v>560</v>
      </c>
      <c r="M261">
        <f t="shared" si="57"/>
        <v>0</v>
      </c>
      <c r="S261">
        <f t="shared" si="51"/>
        <v>0</v>
      </c>
      <c r="T261">
        <f t="shared" si="50"/>
        <v>0</v>
      </c>
      <c r="U261">
        <f t="shared" si="50"/>
        <v>0</v>
      </c>
      <c r="V261">
        <f t="shared" si="50"/>
        <v>0</v>
      </c>
      <c r="W261">
        <f t="shared" si="50"/>
        <v>0</v>
      </c>
      <c r="X261">
        <f t="shared" si="50"/>
        <v>0</v>
      </c>
      <c r="Y261">
        <f t="shared" si="50"/>
        <v>0</v>
      </c>
      <c r="Z261">
        <f t="shared" si="50"/>
        <v>0</v>
      </c>
      <c r="AA261">
        <f t="shared" si="50"/>
        <v>0</v>
      </c>
      <c r="AB261">
        <f t="shared" si="50"/>
        <v>0</v>
      </c>
      <c r="AC261">
        <f t="shared" si="50"/>
        <v>0</v>
      </c>
      <c r="AD261">
        <f t="shared" si="50"/>
        <v>0</v>
      </c>
    </row>
    <row r="262" spans="1:30" x14ac:dyDescent="0.25">
      <c r="A262" s="2">
        <v>44822</v>
      </c>
      <c r="B262" s="3">
        <v>0</v>
      </c>
      <c r="C262" s="3">
        <f t="shared" si="52"/>
        <v>7</v>
      </c>
      <c r="D262" s="3"/>
      <c r="E262">
        <f t="shared" si="58"/>
        <v>560</v>
      </c>
      <c r="F262" s="3">
        <f t="shared" si="53"/>
        <v>190</v>
      </c>
      <c r="G262">
        <f t="shared" si="48"/>
        <v>0</v>
      </c>
      <c r="H262">
        <f t="shared" si="59"/>
        <v>4</v>
      </c>
      <c r="I262">
        <f t="shared" si="54"/>
        <v>370</v>
      </c>
      <c r="J262">
        <f t="shared" si="55"/>
        <v>0</v>
      </c>
      <c r="K262">
        <f t="shared" si="56"/>
        <v>370</v>
      </c>
      <c r="M262">
        <f t="shared" si="57"/>
        <v>0</v>
      </c>
      <c r="S262">
        <f t="shared" si="51"/>
        <v>0</v>
      </c>
      <c r="T262">
        <f t="shared" si="50"/>
        <v>0</v>
      </c>
      <c r="U262">
        <f t="shared" si="50"/>
        <v>0</v>
      </c>
      <c r="V262">
        <f t="shared" si="50"/>
        <v>0</v>
      </c>
      <c r="W262">
        <f t="shared" si="50"/>
        <v>0</v>
      </c>
      <c r="X262">
        <f t="shared" si="50"/>
        <v>0</v>
      </c>
      <c r="Y262">
        <f t="shared" si="50"/>
        <v>0</v>
      </c>
      <c r="Z262">
        <f t="shared" si="50"/>
        <v>0</v>
      </c>
      <c r="AA262">
        <f t="shared" si="50"/>
        <v>0</v>
      </c>
      <c r="AB262">
        <f t="shared" si="50"/>
        <v>0</v>
      </c>
      <c r="AC262">
        <f t="shared" si="50"/>
        <v>0</v>
      </c>
      <c r="AD262">
        <f t="shared" si="50"/>
        <v>0</v>
      </c>
    </row>
    <row r="263" spans="1:30" x14ac:dyDescent="0.25">
      <c r="A263" s="2">
        <v>44823</v>
      </c>
      <c r="B263" s="3">
        <v>353</v>
      </c>
      <c r="C263" s="3">
        <f t="shared" si="52"/>
        <v>1</v>
      </c>
      <c r="D263" s="3"/>
      <c r="E263">
        <f t="shared" si="58"/>
        <v>370</v>
      </c>
      <c r="F263" s="3">
        <f t="shared" si="53"/>
        <v>190</v>
      </c>
      <c r="G263">
        <f t="shared" si="48"/>
        <v>300</v>
      </c>
      <c r="H263">
        <f t="shared" si="59"/>
        <v>5</v>
      </c>
      <c r="I263">
        <f t="shared" si="54"/>
        <v>233</v>
      </c>
      <c r="J263">
        <f t="shared" si="55"/>
        <v>0</v>
      </c>
      <c r="K263">
        <f t="shared" si="56"/>
        <v>233</v>
      </c>
      <c r="M263">
        <f t="shared" si="57"/>
        <v>0</v>
      </c>
      <c r="S263">
        <f t="shared" si="51"/>
        <v>0</v>
      </c>
      <c r="T263">
        <f t="shared" si="50"/>
        <v>0</v>
      </c>
      <c r="U263">
        <f t="shared" si="50"/>
        <v>0</v>
      </c>
      <c r="V263">
        <f t="shared" si="50"/>
        <v>0</v>
      </c>
      <c r="W263">
        <f t="shared" si="50"/>
        <v>0</v>
      </c>
      <c r="X263">
        <f t="shared" si="50"/>
        <v>0</v>
      </c>
      <c r="Y263">
        <f t="shared" si="50"/>
        <v>0</v>
      </c>
      <c r="Z263">
        <f t="shared" si="50"/>
        <v>0</v>
      </c>
      <c r="AA263">
        <f t="shared" si="50"/>
        <v>353</v>
      </c>
      <c r="AB263">
        <f t="shared" si="50"/>
        <v>0</v>
      </c>
      <c r="AC263">
        <f t="shared" si="50"/>
        <v>0</v>
      </c>
      <c r="AD263">
        <f t="shared" si="50"/>
        <v>0</v>
      </c>
    </row>
    <row r="264" spans="1:30" x14ac:dyDescent="0.25">
      <c r="A264" s="2">
        <v>44824</v>
      </c>
      <c r="B264" s="3">
        <v>476</v>
      </c>
      <c r="C264" s="3">
        <f t="shared" si="52"/>
        <v>2</v>
      </c>
      <c r="D264" s="3"/>
      <c r="E264">
        <f t="shared" si="58"/>
        <v>233</v>
      </c>
      <c r="F264" s="3">
        <f t="shared" si="53"/>
        <v>190</v>
      </c>
      <c r="G264">
        <f t="shared" si="48"/>
        <v>0</v>
      </c>
      <c r="H264">
        <f t="shared" si="59"/>
        <v>0</v>
      </c>
      <c r="I264">
        <f t="shared" si="54"/>
        <v>519</v>
      </c>
      <c r="J264">
        <f t="shared" si="55"/>
        <v>0</v>
      </c>
      <c r="K264">
        <f t="shared" si="56"/>
        <v>519</v>
      </c>
      <c r="M264">
        <f t="shared" si="57"/>
        <v>0</v>
      </c>
      <c r="S264">
        <f t="shared" si="51"/>
        <v>0</v>
      </c>
      <c r="T264">
        <f t="shared" si="50"/>
        <v>0</v>
      </c>
      <c r="U264">
        <f t="shared" si="50"/>
        <v>0</v>
      </c>
      <c r="V264">
        <f t="shared" si="50"/>
        <v>0</v>
      </c>
      <c r="W264">
        <f t="shared" si="50"/>
        <v>0</v>
      </c>
      <c r="X264">
        <f t="shared" si="50"/>
        <v>0</v>
      </c>
      <c r="Y264">
        <f t="shared" si="50"/>
        <v>0</v>
      </c>
      <c r="Z264">
        <f t="shared" si="50"/>
        <v>0</v>
      </c>
      <c r="AA264">
        <f t="shared" si="50"/>
        <v>476</v>
      </c>
      <c r="AB264">
        <f t="shared" si="50"/>
        <v>0</v>
      </c>
      <c r="AC264">
        <f t="shared" si="50"/>
        <v>0</v>
      </c>
      <c r="AD264">
        <f t="shared" si="50"/>
        <v>0</v>
      </c>
    </row>
    <row r="265" spans="1:30" x14ac:dyDescent="0.25">
      <c r="A265" s="2">
        <v>44825</v>
      </c>
      <c r="B265" s="3">
        <v>383</v>
      </c>
      <c r="C265" s="3">
        <f t="shared" si="52"/>
        <v>3</v>
      </c>
      <c r="D265" s="3"/>
      <c r="E265">
        <f t="shared" si="58"/>
        <v>519</v>
      </c>
      <c r="F265" s="3">
        <f t="shared" si="53"/>
        <v>260</v>
      </c>
      <c r="G265">
        <f t="shared" si="48"/>
        <v>0</v>
      </c>
      <c r="H265">
        <f t="shared" si="59"/>
        <v>0</v>
      </c>
      <c r="I265">
        <f t="shared" si="54"/>
        <v>642</v>
      </c>
      <c r="J265">
        <f t="shared" si="55"/>
        <v>0</v>
      </c>
      <c r="K265">
        <f t="shared" si="56"/>
        <v>642</v>
      </c>
      <c r="M265">
        <f t="shared" si="57"/>
        <v>0</v>
      </c>
      <c r="S265">
        <f t="shared" si="51"/>
        <v>0</v>
      </c>
      <c r="T265">
        <f t="shared" si="50"/>
        <v>0</v>
      </c>
      <c r="U265">
        <f t="shared" si="50"/>
        <v>0</v>
      </c>
      <c r="V265">
        <f t="shared" si="50"/>
        <v>0</v>
      </c>
      <c r="W265">
        <f t="shared" si="50"/>
        <v>0</v>
      </c>
      <c r="X265">
        <f t="shared" si="50"/>
        <v>0</v>
      </c>
      <c r="Y265">
        <f t="shared" si="50"/>
        <v>0</v>
      </c>
      <c r="Z265">
        <f t="shared" si="50"/>
        <v>0</v>
      </c>
      <c r="AA265">
        <f t="shared" si="50"/>
        <v>383</v>
      </c>
      <c r="AB265">
        <f t="shared" si="50"/>
        <v>0</v>
      </c>
      <c r="AC265">
        <f t="shared" si="50"/>
        <v>0</v>
      </c>
      <c r="AD265">
        <f t="shared" si="50"/>
        <v>0</v>
      </c>
    </row>
    <row r="266" spans="1:30" x14ac:dyDescent="0.25">
      <c r="A266" s="2">
        <v>44826</v>
      </c>
      <c r="B266" s="3">
        <v>0</v>
      </c>
      <c r="C266" s="3">
        <f t="shared" si="52"/>
        <v>4</v>
      </c>
      <c r="D266" s="3"/>
      <c r="E266">
        <f t="shared" si="58"/>
        <v>642</v>
      </c>
      <c r="F266" s="3">
        <f t="shared" si="53"/>
        <v>190</v>
      </c>
      <c r="G266">
        <f t="shared" si="48"/>
        <v>0</v>
      </c>
      <c r="H266">
        <f t="shared" si="59"/>
        <v>0</v>
      </c>
      <c r="I266">
        <f t="shared" si="54"/>
        <v>452</v>
      </c>
      <c r="J266">
        <f t="shared" si="55"/>
        <v>0</v>
      </c>
      <c r="K266">
        <f t="shared" si="56"/>
        <v>452</v>
      </c>
      <c r="M266">
        <f t="shared" si="57"/>
        <v>0</v>
      </c>
      <c r="S266">
        <f t="shared" si="51"/>
        <v>0</v>
      </c>
      <c r="T266">
        <f t="shared" si="50"/>
        <v>0</v>
      </c>
      <c r="U266">
        <f t="shared" si="50"/>
        <v>0</v>
      </c>
      <c r="V266">
        <f t="shared" si="50"/>
        <v>0</v>
      </c>
      <c r="W266">
        <f t="shared" si="50"/>
        <v>0</v>
      </c>
      <c r="X266">
        <f t="shared" si="50"/>
        <v>0</v>
      </c>
      <c r="Y266">
        <f t="shared" si="50"/>
        <v>0</v>
      </c>
      <c r="Z266">
        <f t="shared" si="50"/>
        <v>0</v>
      </c>
      <c r="AA266">
        <f t="shared" si="50"/>
        <v>0</v>
      </c>
      <c r="AB266">
        <f t="shared" si="50"/>
        <v>0</v>
      </c>
      <c r="AC266">
        <f t="shared" si="50"/>
        <v>0</v>
      </c>
      <c r="AD266">
        <f t="shared" si="50"/>
        <v>0</v>
      </c>
    </row>
    <row r="267" spans="1:30" x14ac:dyDescent="0.25">
      <c r="A267" s="2">
        <v>44827</v>
      </c>
      <c r="B267" s="3">
        <v>0</v>
      </c>
      <c r="C267" s="3">
        <f t="shared" si="52"/>
        <v>5</v>
      </c>
      <c r="D267" s="3"/>
      <c r="E267">
        <f t="shared" si="58"/>
        <v>452</v>
      </c>
      <c r="F267" s="3">
        <f t="shared" si="53"/>
        <v>190</v>
      </c>
      <c r="G267">
        <f t="shared" si="48"/>
        <v>0</v>
      </c>
      <c r="H267">
        <f t="shared" si="59"/>
        <v>1</v>
      </c>
      <c r="I267">
        <f t="shared" si="54"/>
        <v>262</v>
      </c>
      <c r="J267">
        <f t="shared" si="55"/>
        <v>0</v>
      </c>
      <c r="K267">
        <f t="shared" si="56"/>
        <v>262</v>
      </c>
      <c r="M267">
        <f t="shared" si="57"/>
        <v>0</v>
      </c>
      <c r="S267">
        <f t="shared" si="51"/>
        <v>0</v>
      </c>
      <c r="T267">
        <f t="shared" si="50"/>
        <v>0</v>
      </c>
      <c r="U267">
        <f t="shared" si="50"/>
        <v>0</v>
      </c>
      <c r="V267">
        <f t="shared" si="50"/>
        <v>0</v>
      </c>
      <c r="W267">
        <f t="shared" si="50"/>
        <v>0</v>
      </c>
      <c r="X267">
        <f t="shared" si="50"/>
        <v>0</v>
      </c>
      <c r="Y267">
        <f t="shared" si="50"/>
        <v>0</v>
      </c>
      <c r="Z267">
        <f t="shared" si="50"/>
        <v>0</v>
      </c>
      <c r="AA267">
        <f t="shared" si="50"/>
        <v>0</v>
      </c>
      <c r="AB267">
        <f t="shared" si="50"/>
        <v>0</v>
      </c>
      <c r="AC267">
        <f t="shared" ref="T267:AD290" si="60">IF(MONTH($A267)=AC$1,$B267,0)</f>
        <v>0</v>
      </c>
      <c r="AD267">
        <f t="shared" si="60"/>
        <v>0</v>
      </c>
    </row>
    <row r="268" spans="1:30" x14ac:dyDescent="0.25">
      <c r="A268" s="2">
        <v>44828</v>
      </c>
      <c r="B268" s="3">
        <v>0</v>
      </c>
      <c r="C268" s="3">
        <f t="shared" si="52"/>
        <v>6</v>
      </c>
      <c r="D268" s="3"/>
      <c r="E268">
        <f t="shared" si="58"/>
        <v>262</v>
      </c>
      <c r="F268" s="3">
        <f t="shared" si="53"/>
        <v>190</v>
      </c>
      <c r="G268">
        <f t="shared" si="48"/>
        <v>0</v>
      </c>
      <c r="H268">
        <f t="shared" si="59"/>
        <v>2</v>
      </c>
      <c r="I268">
        <f t="shared" si="54"/>
        <v>72</v>
      </c>
      <c r="J268">
        <f t="shared" si="55"/>
        <v>0</v>
      </c>
      <c r="K268">
        <f t="shared" si="56"/>
        <v>72</v>
      </c>
      <c r="M268">
        <f t="shared" si="57"/>
        <v>0</v>
      </c>
      <c r="S268">
        <f t="shared" si="51"/>
        <v>0</v>
      </c>
      <c r="T268">
        <f t="shared" si="60"/>
        <v>0</v>
      </c>
      <c r="U268">
        <f t="shared" si="60"/>
        <v>0</v>
      </c>
      <c r="V268">
        <f t="shared" si="60"/>
        <v>0</v>
      </c>
      <c r="W268">
        <f t="shared" si="60"/>
        <v>0</v>
      </c>
      <c r="X268">
        <f t="shared" si="60"/>
        <v>0</v>
      </c>
      <c r="Y268">
        <f t="shared" si="60"/>
        <v>0</v>
      </c>
      <c r="Z268">
        <f t="shared" si="60"/>
        <v>0</v>
      </c>
      <c r="AA268">
        <f t="shared" si="60"/>
        <v>0</v>
      </c>
      <c r="AB268">
        <f t="shared" si="60"/>
        <v>0</v>
      </c>
      <c r="AC268">
        <f t="shared" si="60"/>
        <v>0</v>
      </c>
      <c r="AD268">
        <f t="shared" si="60"/>
        <v>0</v>
      </c>
    </row>
    <row r="269" spans="1:30" x14ac:dyDescent="0.25">
      <c r="A269" s="2">
        <v>44829</v>
      </c>
      <c r="B269" s="3">
        <v>0</v>
      </c>
      <c r="C269" s="3">
        <f t="shared" si="52"/>
        <v>7</v>
      </c>
      <c r="D269" s="3"/>
      <c r="E269">
        <f t="shared" si="58"/>
        <v>72</v>
      </c>
      <c r="F269" s="3">
        <f t="shared" si="53"/>
        <v>190</v>
      </c>
      <c r="G269">
        <f t="shared" si="48"/>
        <v>0</v>
      </c>
      <c r="H269">
        <f t="shared" si="59"/>
        <v>3</v>
      </c>
      <c r="I269">
        <f t="shared" si="54"/>
        <v>-118</v>
      </c>
      <c r="J269">
        <f t="shared" si="55"/>
        <v>118</v>
      </c>
      <c r="K269">
        <f t="shared" si="56"/>
        <v>0</v>
      </c>
      <c r="M269">
        <f t="shared" si="57"/>
        <v>1</v>
      </c>
      <c r="S269">
        <f t="shared" si="51"/>
        <v>0</v>
      </c>
      <c r="T269">
        <f t="shared" si="60"/>
        <v>0</v>
      </c>
      <c r="U269">
        <f t="shared" si="60"/>
        <v>0</v>
      </c>
      <c r="V269">
        <f t="shared" si="60"/>
        <v>0</v>
      </c>
      <c r="W269">
        <f t="shared" si="60"/>
        <v>0</v>
      </c>
      <c r="X269">
        <f t="shared" si="60"/>
        <v>0</v>
      </c>
      <c r="Y269">
        <f t="shared" si="60"/>
        <v>0</v>
      </c>
      <c r="Z269">
        <f t="shared" si="60"/>
        <v>0</v>
      </c>
      <c r="AA269">
        <f t="shared" si="60"/>
        <v>0</v>
      </c>
      <c r="AB269">
        <f t="shared" si="60"/>
        <v>0</v>
      </c>
      <c r="AC269">
        <f t="shared" si="60"/>
        <v>0</v>
      </c>
      <c r="AD269">
        <f t="shared" si="60"/>
        <v>0</v>
      </c>
    </row>
    <row r="270" spans="1:30" x14ac:dyDescent="0.25">
      <c r="A270" s="2">
        <v>44830</v>
      </c>
      <c r="B270" s="3">
        <v>0</v>
      </c>
      <c r="C270" s="3">
        <f t="shared" si="52"/>
        <v>1</v>
      </c>
      <c r="D270" s="3"/>
      <c r="E270">
        <f t="shared" si="58"/>
        <v>0</v>
      </c>
      <c r="F270" s="3">
        <f t="shared" si="53"/>
        <v>190</v>
      </c>
      <c r="G270">
        <f t="shared" si="48"/>
        <v>0</v>
      </c>
      <c r="H270">
        <f t="shared" si="59"/>
        <v>4</v>
      </c>
      <c r="I270">
        <f t="shared" si="54"/>
        <v>-190</v>
      </c>
      <c r="J270">
        <f t="shared" si="55"/>
        <v>190</v>
      </c>
      <c r="K270">
        <f t="shared" si="56"/>
        <v>0</v>
      </c>
      <c r="M270">
        <f t="shared" si="57"/>
        <v>1</v>
      </c>
      <c r="S270">
        <f t="shared" si="51"/>
        <v>0</v>
      </c>
      <c r="T270">
        <f t="shared" si="60"/>
        <v>0</v>
      </c>
      <c r="U270">
        <f t="shared" si="60"/>
        <v>0</v>
      </c>
      <c r="V270">
        <f t="shared" si="60"/>
        <v>0</v>
      </c>
      <c r="W270">
        <f t="shared" si="60"/>
        <v>0</v>
      </c>
      <c r="X270">
        <f t="shared" si="60"/>
        <v>0</v>
      </c>
      <c r="Y270">
        <f t="shared" si="60"/>
        <v>0</v>
      </c>
      <c r="Z270">
        <f t="shared" si="60"/>
        <v>0</v>
      </c>
      <c r="AA270">
        <f t="shared" si="60"/>
        <v>0</v>
      </c>
      <c r="AB270">
        <f t="shared" si="60"/>
        <v>0</v>
      </c>
      <c r="AC270">
        <f t="shared" si="60"/>
        <v>0</v>
      </c>
      <c r="AD270">
        <f t="shared" si="60"/>
        <v>0</v>
      </c>
    </row>
    <row r="271" spans="1:30" x14ac:dyDescent="0.25">
      <c r="A271" s="2">
        <v>44831</v>
      </c>
      <c r="B271" s="3">
        <v>0</v>
      </c>
      <c r="C271" s="3">
        <f t="shared" si="52"/>
        <v>2</v>
      </c>
      <c r="D271" s="3"/>
      <c r="E271">
        <f t="shared" si="58"/>
        <v>0</v>
      </c>
      <c r="F271" s="3">
        <f t="shared" si="53"/>
        <v>190</v>
      </c>
      <c r="G271">
        <f t="shared" si="48"/>
        <v>300</v>
      </c>
      <c r="H271">
        <f t="shared" si="59"/>
        <v>5</v>
      </c>
      <c r="I271">
        <f t="shared" si="54"/>
        <v>-490</v>
      </c>
      <c r="J271">
        <f t="shared" si="55"/>
        <v>490</v>
      </c>
      <c r="K271">
        <f t="shared" si="56"/>
        <v>0</v>
      </c>
      <c r="M271">
        <f t="shared" si="57"/>
        <v>1</v>
      </c>
      <c r="S271">
        <f t="shared" si="51"/>
        <v>0</v>
      </c>
      <c r="T271">
        <f t="shared" si="60"/>
        <v>0</v>
      </c>
      <c r="U271">
        <f t="shared" si="60"/>
        <v>0</v>
      </c>
      <c r="V271">
        <f t="shared" si="60"/>
        <v>0</v>
      </c>
      <c r="W271">
        <f t="shared" si="60"/>
        <v>0</v>
      </c>
      <c r="X271">
        <f t="shared" si="60"/>
        <v>0</v>
      </c>
      <c r="Y271">
        <f t="shared" si="60"/>
        <v>0</v>
      </c>
      <c r="Z271">
        <f t="shared" si="60"/>
        <v>0</v>
      </c>
      <c r="AA271">
        <f t="shared" si="60"/>
        <v>0</v>
      </c>
      <c r="AB271">
        <f t="shared" si="60"/>
        <v>0</v>
      </c>
      <c r="AC271">
        <f t="shared" si="60"/>
        <v>0</v>
      </c>
      <c r="AD271">
        <f t="shared" si="60"/>
        <v>0</v>
      </c>
    </row>
    <row r="272" spans="1:30" x14ac:dyDescent="0.25">
      <c r="A272" s="2">
        <v>44832</v>
      </c>
      <c r="B272" s="3">
        <v>0</v>
      </c>
      <c r="C272" s="3">
        <f t="shared" si="52"/>
        <v>3</v>
      </c>
      <c r="D272" s="3"/>
      <c r="E272">
        <f t="shared" si="58"/>
        <v>0</v>
      </c>
      <c r="F272" s="3">
        <f t="shared" si="53"/>
        <v>260</v>
      </c>
      <c r="G272">
        <f t="shared" si="48"/>
        <v>0</v>
      </c>
      <c r="H272">
        <f t="shared" si="59"/>
        <v>6</v>
      </c>
      <c r="I272">
        <f t="shared" si="54"/>
        <v>-260</v>
      </c>
      <c r="J272">
        <f t="shared" si="55"/>
        <v>260</v>
      </c>
      <c r="K272">
        <f t="shared" si="56"/>
        <v>0</v>
      </c>
      <c r="M272">
        <f t="shared" si="57"/>
        <v>1</v>
      </c>
      <c r="S272">
        <f t="shared" si="51"/>
        <v>0</v>
      </c>
      <c r="T272">
        <f t="shared" si="60"/>
        <v>0</v>
      </c>
      <c r="U272">
        <f t="shared" si="60"/>
        <v>0</v>
      </c>
      <c r="V272">
        <f t="shared" si="60"/>
        <v>0</v>
      </c>
      <c r="W272">
        <f t="shared" si="60"/>
        <v>0</v>
      </c>
      <c r="X272">
        <f t="shared" si="60"/>
        <v>0</v>
      </c>
      <c r="Y272">
        <f t="shared" si="60"/>
        <v>0</v>
      </c>
      <c r="Z272">
        <f t="shared" si="60"/>
        <v>0</v>
      </c>
      <c r="AA272">
        <f t="shared" si="60"/>
        <v>0</v>
      </c>
      <c r="AB272">
        <f t="shared" si="60"/>
        <v>0</v>
      </c>
      <c r="AC272">
        <f t="shared" si="60"/>
        <v>0</v>
      </c>
      <c r="AD272">
        <f t="shared" si="60"/>
        <v>0</v>
      </c>
    </row>
    <row r="273" spans="1:30" x14ac:dyDescent="0.25">
      <c r="A273" s="2">
        <v>44833</v>
      </c>
      <c r="B273" s="3">
        <v>302</v>
      </c>
      <c r="C273" s="3">
        <f t="shared" si="52"/>
        <v>4</v>
      </c>
      <c r="D273" s="3"/>
      <c r="E273">
        <f t="shared" si="58"/>
        <v>0</v>
      </c>
      <c r="F273" s="3">
        <f t="shared" si="53"/>
        <v>190</v>
      </c>
      <c r="G273">
        <f t="shared" si="48"/>
        <v>0</v>
      </c>
      <c r="H273">
        <f t="shared" si="59"/>
        <v>7</v>
      </c>
      <c r="I273">
        <f t="shared" si="54"/>
        <v>112</v>
      </c>
      <c r="J273">
        <f t="shared" si="55"/>
        <v>0</v>
      </c>
      <c r="K273">
        <f t="shared" si="56"/>
        <v>112</v>
      </c>
      <c r="M273">
        <f t="shared" si="57"/>
        <v>0</v>
      </c>
      <c r="S273">
        <f t="shared" si="51"/>
        <v>0</v>
      </c>
      <c r="T273">
        <f t="shared" si="60"/>
        <v>0</v>
      </c>
      <c r="U273">
        <f t="shared" si="60"/>
        <v>0</v>
      </c>
      <c r="V273">
        <f t="shared" si="60"/>
        <v>0</v>
      </c>
      <c r="W273">
        <f t="shared" si="60"/>
        <v>0</v>
      </c>
      <c r="X273">
        <f t="shared" si="60"/>
        <v>0</v>
      </c>
      <c r="Y273">
        <f t="shared" si="60"/>
        <v>0</v>
      </c>
      <c r="Z273">
        <f t="shared" si="60"/>
        <v>0</v>
      </c>
      <c r="AA273">
        <f t="shared" si="60"/>
        <v>302</v>
      </c>
      <c r="AB273">
        <f t="shared" si="60"/>
        <v>0</v>
      </c>
      <c r="AC273">
        <f t="shared" si="60"/>
        <v>0</v>
      </c>
      <c r="AD273">
        <f t="shared" si="60"/>
        <v>0</v>
      </c>
    </row>
    <row r="274" spans="1:30" x14ac:dyDescent="0.25">
      <c r="A274" s="2">
        <v>44834</v>
      </c>
      <c r="B274" s="3">
        <v>426</v>
      </c>
      <c r="C274" s="3">
        <f t="shared" si="52"/>
        <v>5</v>
      </c>
      <c r="D274" s="3"/>
      <c r="E274">
        <f t="shared" si="58"/>
        <v>112</v>
      </c>
      <c r="F274" s="3">
        <f t="shared" si="53"/>
        <v>190</v>
      </c>
      <c r="G274">
        <f t="shared" si="48"/>
        <v>0</v>
      </c>
      <c r="H274">
        <f t="shared" si="59"/>
        <v>0</v>
      </c>
      <c r="I274">
        <f t="shared" si="54"/>
        <v>348</v>
      </c>
      <c r="J274">
        <f t="shared" si="55"/>
        <v>0</v>
      </c>
      <c r="K274">
        <f t="shared" si="56"/>
        <v>348</v>
      </c>
      <c r="M274">
        <f t="shared" si="57"/>
        <v>0</v>
      </c>
      <c r="S274">
        <f t="shared" si="51"/>
        <v>0</v>
      </c>
      <c r="T274">
        <f t="shared" si="60"/>
        <v>0</v>
      </c>
      <c r="U274">
        <f t="shared" si="60"/>
        <v>0</v>
      </c>
      <c r="V274">
        <f t="shared" si="60"/>
        <v>0</v>
      </c>
      <c r="W274">
        <f t="shared" si="60"/>
        <v>0</v>
      </c>
      <c r="X274">
        <f t="shared" si="60"/>
        <v>0</v>
      </c>
      <c r="Y274">
        <f t="shared" si="60"/>
        <v>0</v>
      </c>
      <c r="Z274">
        <f t="shared" si="60"/>
        <v>0</v>
      </c>
      <c r="AA274">
        <f t="shared" si="60"/>
        <v>426</v>
      </c>
      <c r="AB274">
        <f t="shared" si="60"/>
        <v>0</v>
      </c>
      <c r="AC274">
        <f t="shared" si="60"/>
        <v>0</v>
      </c>
      <c r="AD274">
        <f t="shared" si="60"/>
        <v>0</v>
      </c>
    </row>
    <row r="275" spans="1:30" x14ac:dyDescent="0.25">
      <c r="A275" s="1">
        <v>44835</v>
      </c>
      <c r="B275">
        <v>456</v>
      </c>
      <c r="C275">
        <f t="shared" si="52"/>
        <v>6</v>
      </c>
      <c r="E275">
        <f t="shared" si="58"/>
        <v>348</v>
      </c>
      <c r="F275">
        <f t="shared" si="53"/>
        <v>190</v>
      </c>
      <c r="G275">
        <f t="shared" si="48"/>
        <v>0</v>
      </c>
      <c r="H275">
        <f t="shared" si="59"/>
        <v>0</v>
      </c>
      <c r="I275">
        <f t="shared" si="54"/>
        <v>614</v>
      </c>
      <c r="J275">
        <f t="shared" si="55"/>
        <v>0</v>
      </c>
      <c r="K275">
        <f t="shared" si="56"/>
        <v>614</v>
      </c>
      <c r="M275">
        <f t="shared" si="57"/>
        <v>0</v>
      </c>
      <c r="S275">
        <f t="shared" si="51"/>
        <v>0</v>
      </c>
      <c r="T275">
        <f t="shared" si="60"/>
        <v>0</v>
      </c>
      <c r="U275">
        <f t="shared" si="60"/>
        <v>0</v>
      </c>
      <c r="V275">
        <f t="shared" si="60"/>
        <v>0</v>
      </c>
      <c r="W275">
        <f t="shared" si="60"/>
        <v>0</v>
      </c>
      <c r="X275">
        <f t="shared" si="60"/>
        <v>0</v>
      </c>
      <c r="Y275">
        <f t="shared" si="60"/>
        <v>0</v>
      </c>
      <c r="Z275">
        <f t="shared" si="60"/>
        <v>0</v>
      </c>
      <c r="AA275">
        <f t="shared" si="60"/>
        <v>0</v>
      </c>
      <c r="AB275">
        <f t="shared" si="60"/>
        <v>456</v>
      </c>
      <c r="AC275">
        <f t="shared" si="60"/>
        <v>0</v>
      </c>
      <c r="AD275">
        <f t="shared" si="60"/>
        <v>0</v>
      </c>
    </row>
    <row r="276" spans="1:30" x14ac:dyDescent="0.25">
      <c r="A276" s="1">
        <v>44836</v>
      </c>
      <c r="B276">
        <v>568</v>
      </c>
      <c r="C276">
        <f t="shared" si="52"/>
        <v>7</v>
      </c>
      <c r="E276">
        <f t="shared" si="58"/>
        <v>614</v>
      </c>
      <c r="F276">
        <f t="shared" si="53"/>
        <v>190</v>
      </c>
      <c r="G276">
        <f t="shared" si="48"/>
        <v>0</v>
      </c>
      <c r="H276">
        <f t="shared" si="59"/>
        <v>0</v>
      </c>
      <c r="I276">
        <f t="shared" si="54"/>
        <v>992</v>
      </c>
      <c r="J276">
        <f t="shared" si="55"/>
        <v>0</v>
      </c>
      <c r="K276">
        <f t="shared" si="56"/>
        <v>992</v>
      </c>
      <c r="M276">
        <f t="shared" si="57"/>
        <v>0</v>
      </c>
      <c r="S276">
        <f t="shared" si="51"/>
        <v>0</v>
      </c>
      <c r="T276">
        <f t="shared" si="60"/>
        <v>0</v>
      </c>
      <c r="U276">
        <f t="shared" si="60"/>
        <v>0</v>
      </c>
      <c r="V276">
        <f t="shared" si="60"/>
        <v>0</v>
      </c>
      <c r="W276">
        <f t="shared" si="60"/>
        <v>0</v>
      </c>
      <c r="X276">
        <f t="shared" si="60"/>
        <v>0</v>
      </c>
      <c r="Y276">
        <f t="shared" si="60"/>
        <v>0</v>
      </c>
      <c r="Z276">
        <f t="shared" si="60"/>
        <v>0</v>
      </c>
      <c r="AA276">
        <f t="shared" si="60"/>
        <v>0</v>
      </c>
      <c r="AB276">
        <f t="shared" si="60"/>
        <v>568</v>
      </c>
      <c r="AC276">
        <f t="shared" si="60"/>
        <v>0</v>
      </c>
      <c r="AD276">
        <f t="shared" si="60"/>
        <v>0</v>
      </c>
    </row>
    <row r="277" spans="1:30" x14ac:dyDescent="0.25">
      <c r="A277" s="1">
        <v>44837</v>
      </c>
      <c r="B277">
        <v>1182</v>
      </c>
      <c r="C277">
        <f t="shared" si="52"/>
        <v>1</v>
      </c>
      <c r="E277">
        <f t="shared" si="58"/>
        <v>992</v>
      </c>
      <c r="F277">
        <f t="shared" si="53"/>
        <v>190</v>
      </c>
      <c r="G277">
        <f t="shared" si="48"/>
        <v>0</v>
      </c>
      <c r="H277">
        <f t="shared" si="59"/>
        <v>0</v>
      </c>
      <c r="I277">
        <f t="shared" si="54"/>
        <v>1984</v>
      </c>
      <c r="J277">
        <f t="shared" si="55"/>
        <v>0</v>
      </c>
      <c r="K277">
        <f t="shared" si="56"/>
        <v>1984</v>
      </c>
      <c r="M277">
        <f t="shared" si="57"/>
        <v>0</v>
      </c>
      <c r="S277">
        <f t="shared" si="51"/>
        <v>0</v>
      </c>
      <c r="T277">
        <f t="shared" si="60"/>
        <v>0</v>
      </c>
      <c r="U277">
        <f t="shared" si="60"/>
        <v>0</v>
      </c>
      <c r="V277">
        <f t="shared" si="60"/>
        <v>0</v>
      </c>
      <c r="W277">
        <f t="shared" si="60"/>
        <v>0</v>
      </c>
      <c r="X277">
        <f t="shared" si="60"/>
        <v>0</v>
      </c>
      <c r="Y277">
        <f t="shared" si="60"/>
        <v>0</v>
      </c>
      <c r="Z277">
        <f t="shared" si="60"/>
        <v>0</v>
      </c>
      <c r="AA277">
        <f t="shared" si="60"/>
        <v>0</v>
      </c>
      <c r="AB277">
        <f t="shared" si="60"/>
        <v>1182</v>
      </c>
      <c r="AC277">
        <f t="shared" si="60"/>
        <v>0</v>
      </c>
      <c r="AD277">
        <f t="shared" si="60"/>
        <v>0</v>
      </c>
    </row>
    <row r="278" spans="1:30" x14ac:dyDescent="0.25">
      <c r="A278" s="1">
        <v>44838</v>
      </c>
      <c r="B278">
        <v>0</v>
      </c>
      <c r="C278">
        <f t="shared" si="52"/>
        <v>2</v>
      </c>
      <c r="E278">
        <f t="shared" si="58"/>
        <v>1984</v>
      </c>
      <c r="F278">
        <f t="shared" si="53"/>
        <v>190</v>
      </c>
      <c r="G278">
        <f t="shared" si="48"/>
        <v>0</v>
      </c>
      <c r="H278">
        <f t="shared" si="59"/>
        <v>0</v>
      </c>
      <c r="I278">
        <f t="shared" si="54"/>
        <v>1794</v>
      </c>
      <c r="J278">
        <f t="shared" si="55"/>
        <v>0</v>
      </c>
      <c r="K278">
        <f t="shared" si="56"/>
        <v>1794</v>
      </c>
      <c r="M278">
        <f t="shared" si="57"/>
        <v>0</v>
      </c>
      <c r="S278">
        <f t="shared" si="51"/>
        <v>0</v>
      </c>
      <c r="T278">
        <f t="shared" si="60"/>
        <v>0</v>
      </c>
      <c r="U278">
        <f t="shared" si="60"/>
        <v>0</v>
      </c>
      <c r="V278">
        <f t="shared" si="60"/>
        <v>0</v>
      </c>
      <c r="W278">
        <f t="shared" si="60"/>
        <v>0</v>
      </c>
      <c r="X278">
        <f t="shared" si="60"/>
        <v>0</v>
      </c>
      <c r="Y278">
        <f t="shared" si="60"/>
        <v>0</v>
      </c>
      <c r="Z278">
        <f t="shared" si="60"/>
        <v>0</v>
      </c>
      <c r="AA278">
        <f t="shared" si="60"/>
        <v>0</v>
      </c>
      <c r="AB278">
        <f t="shared" si="60"/>
        <v>0</v>
      </c>
      <c r="AC278">
        <f t="shared" si="60"/>
        <v>0</v>
      </c>
      <c r="AD278">
        <f t="shared" si="60"/>
        <v>0</v>
      </c>
    </row>
    <row r="279" spans="1:30" x14ac:dyDescent="0.25">
      <c r="A279" s="1">
        <v>44839</v>
      </c>
      <c r="B279">
        <v>0</v>
      </c>
      <c r="C279">
        <f t="shared" si="52"/>
        <v>3</v>
      </c>
      <c r="E279">
        <f t="shared" si="58"/>
        <v>1794</v>
      </c>
      <c r="F279">
        <f t="shared" si="53"/>
        <v>260</v>
      </c>
      <c r="G279">
        <f t="shared" si="48"/>
        <v>0</v>
      </c>
      <c r="H279">
        <f t="shared" si="59"/>
        <v>1</v>
      </c>
      <c r="I279">
        <f t="shared" si="54"/>
        <v>1534</v>
      </c>
      <c r="J279">
        <f t="shared" si="55"/>
        <v>0</v>
      </c>
      <c r="K279">
        <f t="shared" si="56"/>
        <v>1534</v>
      </c>
      <c r="M279">
        <f t="shared" si="57"/>
        <v>0</v>
      </c>
      <c r="S279">
        <f t="shared" si="51"/>
        <v>0</v>
      </c>
      <c r="T279">
        <f t="shared" si="60"/>
        <v>0</v>
      </c>
      <c r="U279">
        <f t="shared" si="60"/>
        <v>0</v>
      </c>
      <c r="V279">
        <f t="shared" si="60"/>
        <v>0</v>
      </c>
      <c r="W279">
        <f t="shared" si="60"/>
        <v>0</v>
      </c>
      <c r="X279">
        <f t="shared" si="60"/>
        <v>0</v>
      </c>
      <c r="Y279">
        <f t="shared" si="60"/>
        <v>0</v>
      </c>
      <c r="Z279">
        <f t="shared" si="60"/>
        <v>0</v>
      </c>
      <c r="AA279">
        <f t="shared" si="60"/>
        <v>0</v>
      </c>
      <c r="AB279">
        <f t="shared" si="60"/>
        <v>0</v>
      </c>
      <c r="AC279">
        <f t="shared" si="60"/>
        <v>0</v>
      </c>
      <c r="AD279">
        <f t="shared" si="60"/>
        <v>0</v>
      </c>
    </row>
    <row r="280" spans="1:30" x14ac:dyDescent="0.25">
      <c r="A280" s="1">
        <v>44840</v>
      </c>
      <c r="B280">
        <v>0</v>
      </c>
      <c r="C280">
        <f t="shared" si="52"/>
        <v>4</v>
      </c>
      <c r="E280">
        <f t="shared" si="58"/>
        <v>1534</v>
      </c>
      <c r="F280">
        <f t="shared" si="53"/>
        <v>190</v>
      </c>
      <c r="G280">
        <f t="shared" si="48"/>
        <v>0</v>
      </c>
      <c r="H280">
        <f t="shared" si="59"/>
        <v>2</v>
      </c>
      <c r="I280">
        <f t="shared" si="54"/>
        <v>1344</v>
      </c>
      <c r="J280">
        <f t="shared" si="55"/>
        <v>0</v>
      </c>
      <c r="K280">
        <f t="shared" si="56"/>
        <v>1344</v>
      </c>
      <c r="M280">
        <f t="shared" si="57"/>
        <v>0</v>
      </c>
      <c r="S280">
        <f t="shared" si="51"/>
        <v>0</v>
      </c>
      <c r="T280">
        <f t="shared" si="60"/>
        <v>0</v>
      </c>
      <c r="U280">
        <f t="shared" si="60"/>
        <v>0</v>
      </c>
      <c r="V280">
        <f t="shared" si="60"/>
        <v>0</v>
      </c>
      <c r="W280">
        <f t="shared" si="60"/>
        <v>0</v>
      </c>
      <c r="X280">
        <f t="shared" si="60"/>
        <v>0</v>
      </c>
      <c r="Y280">
        <f t="shared" si="60"/>
        <v>0</v>
      </c>
      <c r="Z280">
        <f t="shared" si="60"/>
        <v>0</v>
      </c>
      <c r="AA280">
        <f t="shared" si="60"/>
        <v>0</v>
      </c>
      <c r="AB280">
        <f t="shared" si="60"/>
        <v>0</v>
      </c>
      <c r="AC280">
        <f t="shared" si="60"/>
        <v>0</v>
      </c>
      <c r="AD280">
        <f t="shared" si="60"/>
        <v>0</v>
      </c>
    </row>
    <row r="281" spans="1:30" x14ac:dyDescent="0.25">
      <c r="A281" s="1">
        <v>44841</v>
      </c>
      <c r="B281">
        <v>0</v>
      </c>
      <c r="C281">
        <f t="shared" si="52"/>
        <v>5</v>
      </c>
      <c r="E281">
        <f t="shared" si="58"/>
        <v>1344</v>
      </c>
      <c r="F281">
        <f t="shared" si="53"/>
        <v>190</v>
      </c>
      <c r="G281">
        <f t="shared" si="48"/>
        <v>0</v>
      </c>
      <c r="H281">
        <f t="shared" si="59"/>
        <v>3</v>
      </c>
      <c r="I281">
        <f t="shared" si="54"/>
        <v>1154</v>
      </c>
      <c r="J281">
        <f t="shared" si="55"/>
        <v>0</v>
      </c>
      <c r="K281">
        <f t="shared" si="56"/>
        <v>1154</v>
      </c>
      <c r="M281">
        <f t="shared" si="57"/>
        <v>0</v>
      </c>
      <c r="S281">
        <f t="shared" si="51"/>
        <v>0</v>
      </c>
      <c r="T281">
        <f t="shared" si="60"/>
        <v>0</v>
      </c>
      <c r="U281">
        <f t="shared" si="60"/>
        <v>0</v>
      </c>
      <c r="V281">
        <f t="shared" si="60"/>
        <v>0</v>
      </c>
      <c r="W281">
        <f t="shared" si="60"/>
        <v>0</v>
      </c>
      <c r="X281">
        <f t="shared" si="60"/>
        <v>0</v>
      </c>
      <c r="Y281">
        <f t="shared" si="60"/>
        <v>0</v>
      </c>
      <c r="Z281">
        <f t="shared" si="60"/>
        <v>0</v>
      </c>
      <c r="AA281">
        <f t="shared" si="60"/>
        <v>0</v>
      </c>
      <c r="AB281">
        <f t="shared" si="60"/>
        <v>0</v>
      </c>
      <c r="AC281">
        <f t="shared" si="60"/>
        <v>0</v>
      </c>
      <c r="AD281">
        <f t="shared" si="60"/>
        <v>0</v>
      </c>
    </row>
    <row r="282" spans="1:30" x14ac:dyDescent="0.25">
      <c r="A282" s="1">
        <v>44842</v>
      </c>
      <c r="B282">
        <v>0</v>
      </c>
      <c r="C282">
        <f t="shared" si="52"/>
        <v>6</v>
      </c>
      <c r="E282">
        <f t="shared" si="58"/>
        <v>1154</v>
      </c>
      <c r="F282">
        <f t="shared" si="53"/>
        <v>190</v>
      </c>
      <c r="G282">
        <f t="shared" si="48"/>
        <v>0</v>
      </c>
      <c r="H282">
        <f t="shared" si="59"/>
        <v>4</v>
      </c>
      <c r="I282">
        <f t="shared" si="54"/>
        <v>964</v>
      </c>
      <c r="J282">
        <f t="shared" si="55"/>
        <v>0</v>
      </c>
      <c r="K282">
        <f t="shared" si="56"/>
        <v>964</v>
      </c>
      <c r="M282">
        <f t="shared" si="57"/>
        <v>0</v>
      </c>
      <c r="S282">
        <f t="shared" si="51"/>
        <v>0</v>
      </c>
      <c r="T282">
        <f t="shared" si="60"/>
        <v>0</v>
      </c>
      <c r="U282">
        <f t="shared" si="60"/>
        <v>0</v>
      </c>
      <c r="V282">
        <f t="shared" si="60"/>
        <v>0</v>
      </c>
      <c r="W282">
        <f t="shared" si="60"/>
        <v>0</v>
      </c>
      <c r="X282">
        <f t="shared" si="60"/>
        <v>0</v>
      </c>
      <c r="Y282">
        <f t="shared" si="60"/>
        <v>0</v>
      </c>
      <c r="Z282">
        <f t="shared" si="60"/>
        <v>0</v>
      </c>
      <c r="AA282">
        <f t="shared" si="60"/>
        <v>0</v>
      </c>
      <c r="AB282">
        <f t="shared" si="60"/>
        <v>0</v>
      </c>
      <c r="AC282">
        <f t="shared" si="60"/>
        <v>0</v>
      </c>
      <c r="AD282">
        <f t="shared" si="60"/>
        <v>0</v>
      </c>
    </row>
    <row r="283" spans="1:30" x14ac:dyDescent="0.25">
      <c r="A283" s="1">
        <v>44843</v>
      </c>
      <c r="B283">
        <v>0</v>
      </c>
      <c r="C283">
        <f t="shared" si="52"/>
        <v>7</v>
      </c>
      <c r="E283">
        <f t="shared" si="58"/>
        <v>964</v>
      </c>
      <c r="F283">
        <f t="shared" si="53"/>
        <v>190</v>
      </c>
      <c r="G283">
        <f t="shared" si="48"/>
        <v>300</v>
      </c>
      <c r="H283">
        <f t="shared" si="59"/>
        <v>5</v>
      </c>
      <c r="I283">
        <f t="shared" si="54"/>
        <v>474</v>
      </c>
      <c r="J283">
        <f t="shared" si="55"/>
        <v>0</v>
      </c>
      <c r="K283">
        <f t="shared" si="56"/>
        <v>474</v>
      </c>
      <c r="M283">
        <f t="shared" si="57"/>
        <v>0</v>
      </c>
      <c r="S283">
        <f t="shared" si="51"/>
        <v>0</v>
      </c>
      <c r="T283">
        <f t="shared" si="60"/>
        <v>0</v>
      </c>
      <c r="U283">
        <f t="shared" si="60"/>
        <v>0</v>
      </c>
      <c r="V283">
        <f t="shared" si="60"/>
        <v>0</v>
      </c>
      <c r="W283">
        <f t="shared" si="60"/>
        <v>0</v>
      </c>
      <c r="X283">
        <f t="shared" si="60"/>
        <v>0</v>
      </c>
      <c r="Y283">
        <f t="shared" si="60"/>
        <v>0</v>
      </c>
      <c r="Z283">
        <f t="shared" si="60"/>
        <v>0</v>
      </c>
      <c r="AA283">
        <f t="shared" si="60"/>
        <v>0</v>
      </c>
      <c r="AB283">
        <f t="shared" si="60"/>
        <v>0</v>
      </c>
      <c r="AC283">
        <f t="shared" si="60"/>
        <v>0</v>
      </c>
      <c r="AD283">
        <f t="shared" si="60"/>
        <v>0</v>
      </c>
    </row>
    <row r="284" spans="1:30" x14ac:dyDescent="0.25">
      <c r="A284" s="1">
        <v>44844</v>
      </c>
      <c r="B284">
        <v>1170</v>
      </c>
      <c r="C284">
        <f t="shared" si="52"/>
        <v>1</v>
      </c>
      <c r="E284">
        <f t="shared" si="58"/>
        <v>474</v>
      </c>
      <c r="F284">
        <f t="shared" si="53"/>
        <v>190</v>
      </c>
      <c r="G284">
        <f t="shared" si="48"/>
        <v>0</v>
      </c>
      <c r="H284">
        <f t="shared" si="59"/>
        <v>6</v>
      </c>
      <c r="I284">
        <f t="shared" si="54"/>
        <v>1454</v>
      </c>
      <c r="J284">
        <f t="shared" si="55"/>
        <v>0</v>
      </c>
      <c r="K284">
        <f t="shared" si="56"/>
        <v>1454</v>
      </c>
      <c r="M284">
        <f t="shared" si="57"/>
        <v>0</v>
      </c>
      <c r="S284">
        <f t="shared" si="51"/>
        <v>0</v>
      </c>
      <c r="T284">
        <f t="shared" si="60"/>
        <v>0</v>
      </c>
      <c r="U284">
        <f t="shared" si="60"/>
        <v>0</v>
      </c>
      <c r="V284">
        <f t="shared" si="60"/>
        <v>0</v>
      </c>
      <c r="W284">
        <f t="shared" si="60"/>
        <v>0</v>
      </c>
      <c r="X284">
        <f t="shared" si="60"/>
        <v>0</v>
      </c>
      <c r="Y284">
        <f t="shared" si="60"/>
        <v>0</v>
      </c>
      <c r="Z284">
        <f t="shared" si="60"/>
        <v>0</v>
      </c>
      <c r="AA284">
        <f t="shared" si="60"/>
        <v>0</v>
      </c>
      <c r="AB284">
        <f t="shared" si="60"/>
        <v>1170</v>
      </c>
      <c r="AC284">
        <f t="shared" si="60"/>
        <v>0</v>
      </c>
      <c r="AD284">
        <f t="shared" si="60"/>
        <v>0</v>
      </c>
    </row>
    <row r="285" spans="1:30" x14ac:dyDescent="0.25">
      <c r="A285" s="1">
        <v>44845</v>
      </c>
      <c r="B285">
        <v>695</v>
      </c>
      <c r="C285">
        <f t="shared" si="52"/>
        <v>2</v>
      </c>
      <c r="E285">
        <f t="shared" si="58"/>
        <v>1454</v>
      </c>
      <c r="F285">
        <f t="shared" si="53"/>
        <v>190</v>
      </c>
      <c r="G285">
        <f t="shared" ref="G285:G348" si="61">IF(AND(MOD(H285,5)=0,H285&gt;0),300,0)</f>
        <v>0</v>
      </c>
      <c r="H285">
        <f t="shared" si="59"/>
        <v>0</v>
      </c>
      <c r="I285">
        <f t="shared" si="54"/>
        <v>1959</v>
      </c>
      <c r="J285">
        <f t="shared" si="55"/>
        <v>0</v>
      </c>
      <c r="K285">
        <f t="shared" si="56"/>
        <v>1959</v>
      </c>
      <c r="M285">
        <f t="shared" si="57"/>
        <v>0</v>
      </c>
      <c r="S285">
        <f t="shared" si="51"/>
        <v>0</v>
      </c>
      <c r="T285">
        <f t="shared" si="60"/>
        <v>0</v>
      </c>
      <c r="U285">
        <f t="shared" si="60"/>
        <v>0</v>
      </c>
      <c r="V285">
        <f t="shared" si="60"/>
        <v>0</v>
      </c>
      <c r="W285">
        <f t="shared" si="60"/>
        <v>0</v>
      </c>
      <c r="X285">
        <f t="shared" si="60"/>
        <v>0</v>
      </c>
      <c r="Y285">
        <f t="shared" si="60"/>
        <v>0</v>
      </c>
      <c r="Z285">
        <f t="shared" si="60"/>
        <v>0</v>
      </c>
      <c r="AA285">
        <f t="shared" si="60"/>
        <v>0</v>
      </c>
      <c r="AB285">
        <f t="shared" si="60"/>
        <v>695</v>
      </c>
      <c r="AC285">
        <f t="shared" si="60"/>
        <v>0</v>
      </c>
      <c r="AD285">
        <f t="shared" si="60"/>
        <v>0</v>
      </c>
    </row>
    <row r="286" spans="1:30" x14ac:dyDescent="0.25">
      <c r="A286" s="1">
        <v>44846</v>
      </c>
      <c r="B286">
        <v>644</v>
      </c>
      <c r="C286">
        <f t="shared" si="52"/>
        <v>3</v>
      </c>
      <c r="E286">
        <f t="shared" si="58"/>
        <v>1959</v>
      </c>
      <c r="F286">
        <f t="shared" si="53"/>
        <v>260</v>
      </c>
      <c r="G286">
        <f t="shared" si="61"/>
        <v>0</v>
      </c>
      <c r="H286">
        <f t="shared" si="59"/>
        <v>0</v>
      </c>
      <c r="I286">
        <f t="shared" si="54"/>
        <v>2343</v>
      </c>
      <c r="J286">
        <f t="shared" si="55"/>
        <v>0</v>
      </c>
      <c r="K286">
        <f t="shared" si="56"/>
        <v>2343</v>
      </c>
      <c r="M286">
        <f t="shared" si="57"/>
        <v>0</v>
      </c>
      <c r="S286">
        <f t="shared" si="51"/>
        <v>0</v>
      </c>
      <c r="T286">
        <f t="shared" si="60"/>
        <v>0</v>
      </c>
      <c r="U286">
        <f t="shared" si="60"/>
        <v>0</v>
      </c>
      <c r="V286">
        <f t="shared" si="60"/>
        <v>0</v>
      </c>
      <c r="W286">
        <f t="shared" si="60"/>
        <v>0</v>
      </c>
      <c r="X286">
        <f t="shared" si="60"/>
        <v>0</v>
      </c>
      <c r="Y286">
        <f t="shared" si="60"/>
        <v>0</v>
      </c>
      <c r="Z286">
        <f t="shared" si="60"/>
        <v>0</v>
      </c>
      <c r="AA286">
        <f t="shared" si="60"/>
        <v>0</v>
      </c>
      <c r="AB286">
        <f t="shared" si="60"/>
        <v>644</v>
      </c>
      <c r="AC286">
        <f t="shared" si="60"/>
        <v>0</v>
      </c>
      <c r="AD286">
        <f t="shared" si="60"/>
        <v>0</v>
      </c>
    </row>
    <row r="287" spans="1:30" x14ac:dyDescent="0.25">
      <c r="A287" s="1">
        <v>44847</v>
      </c>
      <c r="B287">
        <v>0</v>
      </c>
      <c r="C287">
        <f t="shared" si="52"/>
        <v>4</v>
      </c>
      <c r="E287">
        <f t="shared" si="58"/>
        <v>2343</v>
      </c>
      <c r="F287">
        <f t="shared" si="53"/>
        <v>190</v>
      </c>
      <c r="G287">
        <f t="shared" si="61"/>
        <v>0</v>
      </c>
      <c r="H287">
        <f t="shared" si="59"/>
        <v>0</v>
      </c>
      <c r="I287">
        <f t="shared" si="54"/>
        <v>2153</v>
      </c>
      <c r="J287">
        <f t="shared" si="55"/>
        <v>0</v>
      </c>
      <c r="K287">
        <f t="shared" si="56"/>
        <v>2153</v>
      </c>
      <c r="M287">
        <f t="shared" si="57"/>
        <v>0</v>
      </c>
      <c r="S287">
        <f t="shared" si="51"/>
        <v>0</v>
      </c>
      <c r="T287">
        <f t="shared" si="60"/>
        <v>0</v>
      </c>
      <c r="U287">
        <f t="shared" si="60"/>
        <v>0</v>
      </c>
      <c r="V287">
        <f t="shared" si="60"/>
        <v>0</v>
      </c>
      <c r="W287">
        <f t="shared" si="60"/>
        <v>0</v>
      </c>
      <c r="X287">
        <f t="shared" si="60"/>
        <v>0</v>
      </c>
      <c r="Y287">
        <f t="shared" si="60"/>
        <v>0</v>
      </c>
      <c r="Z287">
        <f t="shared" si="60"/>
        <v>0</v>
      </c>
      <c r="AA287">
        <f t="shared" si="60"/>
        <v>0</v>
      </c>
      <c r="AB287">
        <f t="shared" si="60"/>
        <v>0</v>
      </c>
      <c r="AC287">
        <f t="shared" si="60"/>
        <v>0</v>
      </c>
      <c r="AD287">
        <f t="shared" si="60"/>
        <v>0</v>
      </c>
    </row>
    <row r="288" spans="1:30" x14ac:dyDescent="0.25">
      <c r="A288" s="1">
        <v>44848</v>
      </c>
      <c r="B288">
        <v>0</v>
      </c>
      <c r="C288">
        <f t="shared" si="52"/>
        <v>5</v>
      </c>
      <c r="E288">
        <f t="shared" si="58"/>
        <v>2153</v>
      </c>
      <c r="F288">
        <f t="shared" si="53"/>
        <v>190</v>
      </c>
      <c r="G288">
        <f t="shared" si="61"/>
        <v>0</v>
      </c>
      <c r="H288">
        <f t="shared" si="59"/>
        <v>1</v>
      </c>
      <c r="I288">
        <f t="shared" si="54"/>
        <v>1963</v>
      </c>
      <c r="J288">
        <f t="shared" si="55"/>
        <v>0</v>
      </c>
      <c r="K288">
        <f t="shared" si="56"/>
        <v>1963</v>
      </c>
      <c r="M288">
        <f t="shared" si="57"/>
        <v>0</v>
      </c>
      <c r="S288">
        <f t="shared" si="51"/>
        <v>0</v>
      </c>
      <c r="T288">
        <f t="shared" si="60"/>
        <v>0</v>
      </c>
      <c r="U288">
        <f t="shared" si="60"/>
        <v>0</v>
      </c>
      <c r="V288">
        <f t="shared" si="60"/>
        <v>0</v>
      </c>
      <c r="W288">
        <f t="shared" si="60"/>
        <v>0</v>
      </c>
      <c r="X288">
        <f t="shared" si="60"/>
        <v>0</v>
      </c>
      <c r="Y288">
        <f t="shared" si="60"/>
        <v>0</v>
      </c>
      <c r="Z288">
        <f t="shared" si="60"/>
        <v>0</v>
      </c>
      <c r="AA288">
        <f t="shared" si="60"/>
        <v>0</v>
      </c>
      <c r="AB288">
        <f t="shared" si="60"/>
        <v>0</v>
      </c>
      <c r="AC288">
        <f t="shared" si="60"/>
        <v>0</v>
      </c>
      <c r="AD288">
        <f t="shared" si="60"/>
        <v>0</v>
      </c>
    </row>
    <row r="289" spans="1:30" x14ac:dyDescent="0.25">
      <c r="A289" s="1">
        <v>44849</v>
      </c>
      <c r="B289">
        <v>0</v>
      </c>
      <c r="C289">
        <f t="shared" si="52"/>
        <v>6</v>
      </c>
      <c r="E289">
        <f t="shared" si="58"/>
        <v>1963</v>
      </c>
      <c r="F289">
        <f t="shared" si="53"/>
        <v>190</v>
      </c>
      <c r="G289">
        <f t="shared" si="61"/>
        <v>0</v>
      </c>
      <c r="H289">
        <f t="shared" si="59"/>
        <v>2</v>
      </c>
      <c r="I289">
        <f t="shared" si="54"/>
        <v>1773</v>
      </c>
      <c r="J289">
        <f t="shared" si="55"/>
        <v>0</v>
      </c>
      <c r="K289">
        <f t="shared" si="56"/>
        <v>1773</v>
      </c>
      <c r="M289">
        <f t="shared" si="57"/>
        <v>0</v>
      </c>
      <c r="S289">
        <f t="shared" si="51"/>
        <v>0</v>
      </c>
      <c r="T289">
        <f t="shared" si="60"/>
        <v>0</v>
      </c>
      <c r="U289">
        <f t="shared" si="60"/>
        <v>0</v>
      </c>
      <c r="V289">
        <f t="shared" si="60"/>
        <v>0</v>
      </c>
      <c r="W289">
        <f t="shared" si="60"/>
        <v>0</v>
      </c>
      <c r="X289">
        <f t="shared" si="60"/>
        <v>0</v>
      </c>
      <c r="Y289">
        <f t="shared" si="60"/>
        <v>0</v>
      </c>
      <c r="Z289">
        <f t="shared" si="60"/>
        <v>0</v>
      </c>
      <c r="AA289">
        <f t="shared" si="60"/>
        <v>0</v>
      </c>
      <c r="AB289">
        <f t="shared" si="60"/>
        <v>0</v>
      </c>
      <c r="AC289">
        <f t="shared" si="60"/>
        <v>0</v>
      </c>
      <c r="AD289">
        <f t="shared" si="60"/>
        <v>0</v>
      </c>
    </row>
    <row r="290" spans="1:30" x14ac:dyDescent="0.25">
      <c r="A290" s="1">
        <v>44850</v>
      </c>
      <c r="B290">
        <v>0</v>
      </c>
      <c r="C290">
        <f t="shared" si="52"/>
        <v>7</v>
      </c>
      <c r="E290">
        <f t="shared" si="58"/>
        <v>1773</v>
      </c>
      <c r="F290">
        <f t="shared" si="53"/>
        <v>190</v>
      </c>
      <c r="G290">
        <f t="shared" si="61"/>
        <v>0</v>
      </c>
      <c r="H290">
        <f t="shared" si="59"/>
        <v>3</v>
      </c>
      <c r="I290">
        <f t="shared" si="54"/>
        <v>1583</v>
      </c>
      <c r="J290">
        <f t="shared" si="55"/>
        <v>0</v>
      </c>
      <c r="K290">
        <f t="shared" si="56"/>
        <v>1583</v>
      </c>
      <c r="M290">
        <f t="shared" si="57"/>
        <v>0</v>
      </c>
      <c r="S290">
        <f t="shared" si="51"/>
        <v>0</v>
      </c>
      <c r="T290">
        <f t="shared" si="60"/>
        <v>0</v>
      </c>
      <c r="U290">
        <f t="shared" si="60"/>
        <v>0</v>
      </c>
      <c r="V290">
        <f t="shared" si="60"/>
        <v>0</v>
      </c>
      <c r="W290">
        <f t="shared" si="60"/>
        <v>0</v>
      </c>
      <c r="X290">
        <f t="shared" si="60"/>
        <v>0</v>
      </c>
      <c r="Y290">
        <f t="shared" si="60"/>
        <v>0</v>
      </c>
      <c r="Z290">
        <f t="shared" si="60"/>
        <v>0</v>
      </c>
      <c r="AA290">
        <f t="shared" si="60"/>
        <v>0</v>
      </c>
      <c r="AB290">
        <f t="shared" si="60"/>
        <v>0</v>
      </c>
      <c r="AC290">
        <f t="shared" si="60"/>
        <v>0</v>
      </c>
      <c r="AD290">
        <f t="shared" si="60"/>
        <v>0</v>
      </c>
    </row>
    <row r="291" spans="1:30" x14ac:dyDescent="0.25">
      <c r="A291" s="1">
        <v>44851</v>
      </c>
      <c r="B291">
        <v>0</v>
      </c>
      <c r="C291">
        <f t="shared" si="52"/>
        <v>1</v>
      </c>
      <c r="E291">
        <f t="shared" si="58"/>
        <v>1583</v>
      </c>
      <c r="F291">
        <f t="shared" si="53"/>
        <v>190</v>
      </c>
      <c r="G291">
        <f t="shared" si="61"/>
        <v>0</v>
      </c>
      <c r="H291">
        <f t="shared" si="59"/>
        <v>4</v>
      </c>
      <c r="I291">
        <f t="shared" si="54"/>
        <v>1393</v>
      </c>
      <c r="J291">
        <f t="shared" si="55"/>
        <v>0</v>
      </c>
      <c r="K291">
        <f t="shared" si="56"/>
        <v>1393</v>
      </c>
      <c r="M291">
        <f t="shared" si="57"/>
        <v>0</v>
      </c>
      <c r="S291">
        <f t="shared" si="51"/>
        <v>0</v>
      </c>
      <c r="T291">
        <f t="shared" si="51"/>
        <v>0</v>
      </c>
      <c r="U291">
        <f t="shared" si="51"/>
        <v>0</v>
      </c>
      <c r="V291">
        <f t="shared" si="51"/>
        <v>0</v>
      </c>
      <c r="W291">
        <f t="shared" si="51"/>
        <v>0</v>
      </c>
      <c r="X291">
        <f t="shared" si="51"/>
        <v>0</v>
      </c>
      <c r="Y291">
        <f t="shared" si="51"/>
        <v>0</v>
      </c>
      <c r="Z291">
        <f t="shared" si="51"/>
        <v>0</v>
      </c>
      <c r="AA291">
        <f t="shared" si="51"/>
        <v>0</v>
      </c>
      <c r="AB291">
        <f t="shared" si="51"/>
        <v>0</v>
      </c>
      <c r="AC291">
        <f t="shared" si="51"/>
        <v>0</v>
      </c>
      <c r="AD291">
        <f t="shared" si="51"/>
        <v>0</v>
      </c>
    </row>
    <row r="292" spans="1:30" x14ac:dyDescent="0.25">
      <c r="A292" s="1">
        <v>44852</v>
      </c>
      <c r="B292">
        <v>0</v>
      </c>
      <c r="C292">
        <f t="shared" si="52"/>
        <v>2</v>
      </c>
      <c r="E292">
        <f t="shared" si="58"/>
        <v>1393</v>
      </c>
      <c r="F292">
        <f t="shared" si="53"/>
        <v>190</v>
      </c>
      <c r="G292">
        <f t="shared" si="61"/>
        <v>300</v>
      </c>
      <c r="H292">
        <f t="shared" si="59"/>
        <v>5</v>
      </c>
      <c r="I292">
        <f t="shared" si="54"/>
        <v>903</v>
      </c>
      <c r="J292">
        <f t="shared" si="55"/>
        <v>0</v>
      </c>
      <c r="K292">
        <f t="shared" si="56"/>
        <v>903</v>
      </c>
      <c r="M292">
        <f t="shared" si="57"/>
        <v>0</v>
      </c>
      <c r="S292">
        <f t="shared" ref="S292:AD313" si="62">IF(MONTH($A292)=S$1,$B292,0)</f>
        <v>0</v>
      </c>
      <c r="T292">
        <f t="shared" si="62"/>
        <v>0</v>
      </c>
      <c r="U292">
        <f t="shared" si="62"/>
        <v>0</v>
      </c>
      <c r="V292">
        <f t="shared" si="62"/>
        <v>0</v>
      </c>
      <c r="W292">
        <f t="shared" si="62"/>
        <v>0</v>
      </c>
      <c r="X292">
        <f t="shared" si="62"/>
        <v>0</v>
      </c>
      <c r="Y292">
        <f t="shared" si="62"/>
        <v>0</v>
      </c>
      <c r="Z292">
        <f t="shared" si="62"/>
        <v>0</v>
      </c>
      <c r="AA292">
        <f t="shared" si="62"/>
        <v>0</v>
      </c>
      <c r="AB292">
        <f t="shared" si="62"/>
        <v>0</v>
      </c>
      <c r="AC292">
        <f t="shared" si="62"/>
        <v>0</v>
      </c>
      <c r="AD292">
        <f t="shared" si="62"/>
        <v>0</v>
      </c>
    </row>
    <row r="293" spans="1:30" x14ac:dyDescent="0.25">
      <c r="A293" s="1">
        <v>44853</v>
      </c>
      <c r="B293">
        <v>0</v>
      </c>
      <c r="C293">
        <f t="shared" si="52"/>
        <v>3</v>
      </c>
      <c r="E293">
        <f t="shared" si="58"/>
        <v>903</v>
      </c>
      <c r="F293">
        <f t="shared" si="53"/>
        <v>260</v>
      </c>
      <c r="G293">
        <f t="shared" si="61"/>
        <v>0</v>
      </c>
      <c r="H293">
        <f t="shared" si="59"/>
        <v>6</v>
      </c>
      <c r="I293">
        <f t="shared" si="54"/>
        <v>643</v>
      </c>
      <c r="J293">
        <f t="shared" si="55"/>
        <v>0</v>
      </c>
      <c r="K293">
        <f t="shared" si="56"/>
        <v>643</v>
      </c>
      <c r="M293">
        <f t="shared" si="57"/>
        <v>0</v>
      </c>
      <c r="S293">
        <f t="shared" si="62"/>
        <v>0</v>
      </c>
      <c r="T293">
        <f t="shared" si="62"/>
        <v>0</v>
      </c>
      <c r="U293">
        <f t="shared" si="62"/>
        <v>0</v>
      </c>
      <c r="V293">
        <f t="shared" si="62"/>
        <v>0</v>
      </c>
      <c r="W293">
        <f t="shared" si="62"/>
        <v>0</v>
      </c>
      <c r="X293">
        <f t="shared" si="62"/>
        <v>0</v>
      </c>
      <c r="Y293">
        <f t="shared" si="62"/>
        <v>0</v>
      </c>
      <c r="Z293">
        <f t="shared" si="62"/>
        <v>0</v>
      </c>
      <c r="AA293">
        <f t="shared" si="62"/>
        <v>0</v>
      </c>
      <c r="AB293">
        <f t="shared" si="62"/>
        <v>0</v>
      </c>
      <c r="AC293">
        <f t="shared" si="62"/>
        <v>0</v>
      </c>
      <c r="AD293">
        <f t="shared" si="62"/>
        <v>0</v>
      </c>
    </row>
    <row r="294" spans="1:30" x14ac:dyDescent="0.25">
      <c r="A294" s="1">
        <v>44854</v>
      </c>
      <c r="B294">
        <v>0</v>
      </c>
      <c r="C294">
        <f t="shared" si="52"/>
        <v>4</v>
      </c>
      <c r="E294">
        <f t="shared" si="58"/>
        <v>643</v>
      </c>
      <c r="F294">
        <f t="shared" si="53"/>
        <v>190</v>
      </c>
      <c r="G294">
        <f t="shared" si="61"/>
        <v>0</v>
      </c>
      <c r="H294">
        <f t="shared" si="59"/>
        <v>7</v>
      </c>
      <c r="I294">
        <f t="shared" si="54"/>
        <v>453</v>
      </c>
      <c r="J294">
        <f t="shared" si="55"/>
        <v>0</v>
      </c>
      <c r="K294">
        <f t="shared" si="56"/>
        <v>453</v>
      </c>
      <c r="M294">
        <f t="shared" si="57"/>
        <v>0</v>
      </c>
      <c r="S294">
        <f t="shared" si="62"/>
        <v>0</v>
      </c>
      <c r="T294">
        <f t="shared" si="62"/>
        <v>0</v>
      </c>
      <c r="U294">
        <f t="shared" si="62"/>
        <v>0</v>
      </c>
      <c r="V294">
        <f t="shared" si="62"/>
        <v>0</v>
      </c>
      <c r="W294">
        <f t="shared" si="62"/>
        <v>0</v>
      </c>
      <c r="X294">
        <f t="shared" si="62"/>
        <v>0</v>
      </c>
      <c r="Y294">
        <f t="shared" si="62"/>
        <v>0</v>
      </c>
      <c r="Z294">
        <f t="shared" si="62"/>
        <v>0</v>
      </c>
      <c r="AA294">
        <f t="shared" si="62"/>
        <v>0</v>
      </c>
      <c r="AB294">
        <f t="shared" si="62"/>
        <v>0</v>
      </c>
      <c r="AC294">
        <f t="shared" si="62"/>
        <v>0</v>
      </c>
      <c r="AD294">
        <f t="shared" si="62"/>
        <v>0</v>
      </c>
    </row>
    <row r="295" spans="1:30" x14ac:dyDescent="0.25">
      <c r="A295" s="1">
        <v>44855</v>
      </c>
      <c r="B295">
        <v>0</v>
      </c>
      <c r="C295">
        <f t="shared" si="52"/>
        <v>5</v>
      </c>
      <c r="E295">
        <f t="shared" si="58"/>
        <v>453</v>
      </c>
      <c r="F295">
        <f t="shared" si="53"/>
        <v>190</v>
      </c>
      <c r="G295">
        <f t="shared" si="61"/>
        <v>0</v>
      </c>
      <c r="H295">
        <f t="shared" si="59"/>
        <v>8</v>
      </c>
      <c r="I295">
        <f t="shared" si="54"/>
        <v>263</v>
      </c>
      <c r="J295">
        <f t="shared" si="55"/>
        <v>0</v>
      </c>
      <c r="K295">
        <f t="shared" si="56"/>
        <v>263</v>
      </c>
      <c r="M295">
        <f t="shared" si="57"/>
        <v>0</v>
      </c>
      <c r="S295">
        <f t="shared" si="62"/>
        <v>0</v>
      </c>
      <c r="T295">
        <f t="shared" si="62"/>
        <v>0</v>
      </c>
      <c r="U295">
        <f t="shared" si="62"/>
        <v>0</v>
      </c>
      <c r="V295">
        <f t="shared" si="62"/>
        <v>0</v>
      </c>
      <c r="W295">
        <f t="shared" si="62"/>
        <v>0</v>
      </c>
      <c r="X295">
        <f t="shared" si="62"/>
        <v>0</v>
      </c>
      <c r="Y295">
        <f t="shared" si="62"/>
        <v>0</v>
      </c>
      <c r="Z295">
        <f t="shared" si="62"/>
        <v>0</v>
      </c>
      <c r="AA295">
        <f t="shared" si="62"/>
        <v>0</v>
      </c>
      <c r="AB295">
        <f t="shared" si="62"/>
        <v>0</v>
      </c>
      <c r="AC295">
        <f t="shared" si="62"/>
        <v>0</v>
      </c>
      <c r="AD295">
        <f t="shared" si="62"/>
        <v>0</v>
      </c>
    </row>
    <row r="296" spans="1:30" x14ac:dyDescent="0.25">
      <c r="A296" s="1">
        <v>44856</v>
      </c>
      <c r="B296">
        <v>1084</v>
      </c>
      <c r="C296">
        <f t="shared" si="52"/>
        <v>6</v>
      </c>
      <c r="E296">
        <f t="shared" si="58"/>
        <v>263</v>
      </c>
      <c r="F296">
        <f t="shared" si="53"/>
        <v>190</v>
      </c>
      <c r="G296">
        <f t="shared" si="61"/>
        <v>0</v>
      </c>
      <c r="H296">
        <f t="shared" si="59"/>
        <v>9</v>
      </c>
      <c r="I296">
        <f t="shared" si="54"/>
        <v>1157</v>
      </c>
      <c r="J296">
        <f t="shared" si="55"/>
        <v>0</v>
      </c>
      <c r="K296">
        <f t="shared" si="56"/>
        <v>1157</v>
      </c>
      <c r="M296">
        <f t="shared" si="57"/>
        <v>0</v>
      </c>
      <c r="S296">
        <f t="shared" si="62"/>
        <v>0</v>
      </c>
      <c r="T296">
        <f t="shared" si="62"/>
        <v>0</v>
      </c>
      <c r="U296">
        <f t="shared" si="62"/>
        <v>0</v>
      </c>
      <c r="V296">
        <f t="shared" si="62"/>
        <v>0</v>
      </c>
      <c r="W296">
        <f t="shared" si="62"/>
        <v>0</v>
      </c>
      <c r="X296">
        <f t="shared" si="62"/>
        <v>0</v>
      </c>
      <c r="Y296">
        <f t="shared" si="62"/>
        <v>0</v>
      </c>
      <c r="Z296">
        <f t="shared" si="62"/>
        <v>0</v>
      </c>
      <c r="AA296">
        <f t="shared" si="62"/>
        <v>0</v>
      </c>
      <c r="AB296">
        <f t="shared" si="62"/>
        <v>1084</v>
      </c>
      <c r="AC296">
        <f t="shared" si="62"/>
        <v>0</v>
      </c>
      <c r="AD296">
        <f t="shared" si="62"/>
        <v>0</v>
      </c>
    </row>
    <row r="297" spans="1:30" x14ac:dyDescent="0.25">
      <c r="A297" s="1">
        <v>44857</v>
      </c>
      <c r="B297">
        <v>1423</v>
      </c>
      <c r="C297">
        <f t="shared" si="52"/>
        <v>7</v>
      </c>
      <c r="E297">
        <f t="shared" si="58"/>
        <v>1157</v>
      </c>
      <c r="F297">
        <f t="shared" si="53"/>
        <v>190</v>
      </c>
      <c r="G297">
        <f t="shared" si="61"/>
        <v>0</v>
      </c>
      <c r="H297">
        <f t="shared" si="59"/>
        <v>0</v>
      </c>
      <c r="I297">
        <f t="shared" si="54"/>
        <v>2390</v>
      </c>
      <c r="J297">
        <f t="shared" si="55"/>
        <v>0</v>
      </c>
      <c r="K297">
        <f t="shared" si="56"/>
        <v>2390</v>
      </c>
      <c r="M297">
        <f t="shared" si="57"/>
        <v>0</v>
      </c>
      <c r="S297">
        <f t="shared" si="62"/>
        <v>0</v>
      </c>
      <c r="T297">
        <f t="shared" si="62"/>
        <v>0</v>
      </c>
      <c r="U297">
        <f t="shared" si="62"/>
        <v>0</v>
      </c>
      <c r="V297">
        <f t="shared" si="62"/>
        <v>0</v>
      </c>
      <c r="W297">
        <f t="shared" si="62"/>
        <v>0</v>
      </c>
      <c r="X297">
        <f t="shared" si="62"/>
        <v>0</v>
      </c>
      <c r="Y297">
        <f t="shared" si="62"/>
        <v>0</v>
      </c>
      <c r="Z297">
        <f t="shared" si="62"/>
        <v>0</v>
      </c>
      <c r="AA297">
        <f t="shared" si="62"/>
        <v>0</v>
      </c>
      <c r="AB297">
        <f t="shared" si="62"/>
        <v>1423</v>
      </c>
      <c r="AC297">
        <f t="shared" si="62"/>
        <v>0</v>
      </c>
      <c r="AD297">
        <f t="shared" si="62"/>
        <v>0</v>
      </c>
    </row>
    <row r="298" spans="1:30" x14ac:dyDescent="0.25">
      <c r="A298" s="1">
        <v>44858</v>
      </c>
      <c r="B298">
        <v>1315</v>
      </c>
      <c r="C298">
        <f t="shared" si="52"/>
        <v>1</v>
      </c>
      <c r="E298">
        <f t="shared" si="58"/>
        <v>2390</v>
      </c>
      <c r="F298">
        <f t="shared" si="53"/>
        <v>190</v>
      </c>
      <c r="G298">
        <f t="shared" si="61"/>
        <v>0</v>
      </c>
      <c r="H298">
        <f t="shared" si="59"/>
        <v>0</v>
      </c>
      <c r="I298">
        <f t="shared" si="54"/>
        <v>3515</v>
      </c>
      <c r="J298">
        <f t="shared" si="55"/>
        <v>0</v>
      </c>
      <c r="K298">
        <f t="shared" si="56"/>
        <v>3515</v>
      </c>
      <c r="M298">
        <f t="shared" si="57"/>
        <v>0</v>
      </c>
      <c r="S298">
        <f t="shared" si="62"/>
        <v>0</v>
      </c>
      <c r="T298">
        <f t="shared" si="62"/>
        <v>0</v>
      </c>
      <c r="U298">
        <f t="shared" si="62"/>
        <v>0</v>
      </c>
      <c r="V298">
        <f t="shared" si="62"/>
        <v>0</v>
      </c>
      <c r="W298">
        <f t="shared" si="62"/>
        <v>0</v>
      </c>
      <c r="X298">
        <f t="shared" si="62"/>
        <v>0</v>
      </c>
      <c r="Y298">
        <f t="shared" si="62"/>
        <v>0</v>
      </c>
      <c r="Z298">
        <f t="shared" si="62"/>
        <v>0</v>
      </c>
      <c r="AA298">
        <f t="shared" si="62"/>
        <v>0</v>
      </c>
      <c r="AB298">
        <f t="shared" si="62"/>
        <v>1315</v>
      </c>
      <c r="AC298">
        <f t="shared" si="62"/>
        <v>0</v>
      </c>
      <c r="AD298">
        <f t="shared" si="62"/>
        <v>0</v>
      </c>
    </row>
    <row r="299" spans="1:30" x14ac:dyDescent="0.25">
      <c r="A299" s="1">
        <v>44859</v>
      </c>
      <c r="B299">
        <v>717</v>
      </c>
      <c r="C299">
        <f t="shared" si="52"/>
        <v>2</v>
      </c>
      <c r="E299">
        <f t="shared" si="58"/>
        <v>3515</v>
      </c>
      <c r="F299">
        <f t="shared" si="53"/>
        <v>190</v>
      </c>
      <c r="G299">
        <f t="shared" si="61"/>
        <v>0</v>
      </c>
      <c r="H299">
        <f t="shared" si="59"/>
        <v>0</v>
      </c>
      <c r="I299">
        <f t="shared" si="54"/>
        <v>4042</v>
      </c>
      <c r="J299">
        <f t="shared" si="55"/>
        <v>0</v>
      </c>
      <c r="K299">
        <f t="shared" si="56"/>
        <v>4042</v>
      </c>
      <c r="M299">
        <f t="shared" si="57"/>
        <v>0</v>
      </c>
      <c r="S299">
        <f t="shared" si="62"/>
        <v>0</v>
      </c>
      <c r="T299">
        <f t="shared" si="62"/>
        <v>0</v>
      </c>
      <c r="U299">
        <f t="shared" si="62"/>
        <v>0</v>
      </c>
      <c r="V299">
        <f t="shared" si="62"/>
        <v>0</v>
      </c>
      <c r="W299">
        <f t="shared" si="62"/>
        <v>0</v>
      </c>
      <c r="X299">
        <f t="shared" si="62"/>
        <v>0</v>
      </c>
      <c r="Y299">
        <f t="shared" si="62"/>
        <v>0</v>
      </c>
      <c r="Z299">
        <f t="shared" si="62"/>
        <v>0</v>
      </c>
      <c r="AA299">
        <f t="shared" si="62"/>
        <v>0</v>
      </c>
      <c r="AB299">
        <f t="shared" si="62"/>
        <v>717</v>
      </c>
      <c r="AC299">
        <f t="shared" si="62"/>
        <v>0</v>
      </c>
      <c r="AD299">
        <f t="shared" si="62"/>
        <v>0</v>
      </c>
    </row>
    <row r="300" spans="1:30" x14ac:dyDescent="0.25">
      <c r="A300" s="1">
        <v>44860</v>
      </c>
      <c r="B300">
        <v>1398</v>
      </c>
      <c r="C300">
        <f t="shared" si="52"/>
        <v>3</v>
      </c>
      <c r="E300">
        <f t="shared" si="58"/>
        <v>4042</v>
      </c>
      <c r="F300">
        <f t="shared" si="53"/>
        <v>260</v>
      </c>
      <c r="G300">
        <f t="shared" si="61"/>
        <v>0</v>
      </c>
      <c r="H300">
        <f t="shared" si="59"/>
        <v>0</v>
      </c>
      <c r="I300">
        <f t="shared" si="54"/>
        <v>5180</v>
      </c>
      <c r="J300">
        <f t="shared" si="55"/>
        <v>0</v>
      </c>
      <c r="K300">
        <f t="shared" si="56"/>
        <v>5180</v>
      </c>
      <c r="M300">
        <f t="shared" si="57"/>
        <v>0</v>
      </c>
      <c r="S300">
        <f t="shared" si="62"/>
        <v>0</v>
      </c>
      <c r="T300">
        <f t="shared" si="62"/>
        <v>0</v>
      </c>
      <c r="U300">
        <f t="shared" si="62"/>
        <v>0</v>
      </c>
      <c r="V300">
        <f t="shared" si="62"/>
        <v>0</v>
      </c>
      <c r="W300">
        <f t="shared" si="62"/>
        <v>0</v>
      </c>
      <c r="X300">
        <f t="shared" si="62"/>
        <v>0</v>
      </c>
      <c r="Y300">
        <f t="shared" si="62"/>
        <v>0</v>
      </c>
      <c r="Z300">
        <f t="shared" si="62"/>
        <v>0</v>
      </c>
      <c r="AA300">
        <f t="shared" si="62"/>
        <v>0</v>
      </c>
      <c r="AB300">
        <f t="shared" si="62"/>
        <v>1398</v>
      </c>
      <c r="AC300">
        <f t="shared" si="62"/>
        <v>0</v>
      </c>
      <c r="AD300">
        <f t="shared" si="62"/>
        <v>0</v>
      </c>
    </row>
    <row r="301" spans="1:30" x14ac:dyDescent="0.25">
      <c r="A301" s="1">
        <v>44861</v>
      </c>
      <c r="B301">
        <v>913</v>
      </c>
      <c r="C301">
        <f t="shared" si="52"/>
        <v>4</v>
      </c>
      <c r="E301">
        <f t="shared" si="58"/>
        <v>5180</v>
      </c>
      <c r="F301">
        <f t="shared" si="53"/>
        <v>190</v>
      </c>
      <c r="G301">
        <f t="shared" si="61"/>
        <v>0</v>
      </c>
      <c r="H301">
        <f t="shared" si="59"/>
        <v>0</v>
      </c>
      <c r="I301">
        <f t="shared" si="54"/>
        <v>5903</v>
      </c>
      <c r="J301">
        <f t="shared" si="55"/>
        <v>0</v>
      </c>
      <c r="K301">
        <f t="shared" si="56"/>
        <v>5903</v>
      </c>
      <c r="M301">
        <f t="shared" si="57"/>
        <v>0</v>
      </c>
      <c r="S301">
        <f t="shared" si="62"/>
        <v>0</v>
      </c>
      <c r="T301">
        <f t="shared" si="62"/>
        <v>0</v>
      </c>
      <c r="U301">
        <f t="shared" si="62"/>
        <v>0</v>
      </c>
      <c r="V301">
        <f t="shared" si="62"/>
        <v>0</v>
      </c>
      <c r="W301">
        <f t="shared" si="62"/>
        <v>0</v>
      </c>
      <c r="X301">
        <f t="shared" si="62"/>
        <v>0</v>
      </c>
      <c r="Y301">
        <f t="shared" si="62"/>
        <v>0</v>
      </c>
      <c r="Z301">
        <f t="shared" si="62"/>
        <v>0</v>
      </c>
      <c r="AA301">
        <f t="shared" si="62"/>
        <v>0</v>
      </c>
      <c r="AB301">
        <f t="shared" si="62"/>
        <v>913</v>
      </c>
      <c r="AC301">
        <f t="shared" si="62"/>
        <v>0</v>
      </c>
      <c r="AD301">
        <f t="shared" si="62"/>
        <v>0</v>
      </c>
    </row>
    <row r="302" spans="1:30" x14ac:dyDescent="0.25">
      <c r="A302" s="1">
        <v>44862</v>
      </c>
      <c r="B302">
        <v>660</v>
      </c>
      <c r="C302">
        <f t="shared" si="52"/>
        <v>5</v>
      </c>
      <c r="E302">
        <f t="shared" si="58"/>
        <v>5903</v>
      </c>
      <c r="F302">
        <f t="shared" si="53"/>
        <v>190</v>
      </c>
      <c r="G302">
        <f t="shared" si="61"/>
        <v>0</v>
      </c>
      <c r="H302">
        <f t="shared" si="59"/>
        <v>0</v>
      </c>
      <c r="I302">
        <f t="shared" si="54"/>
        <v>6373</v>
      </c>
      <c r="J302">
        <f t="shared" si="55"/>
        <v>0</v>
      </c>
      <c r="K302">
        <f t="shared" si="56"/>
        <v>6373</v>
      </c>
      <c r="M302">
        <f t="shared" si="57"/>
        <v>0</v>
      </c>
      <c r="S302">
        <f t="shared" si="62"/>
        <v>0</v>
      </c>
      <c r="T302">
        <f t="shared" si="62"/>
        <v>0</v>
      </c>
      <c r="U302">
        <f t="shared" si="62"/>
        <v>0</v>
      </c>
      <c r="V302">
        <f t="shared" si="62"/>
        <v>0</v>
      </c>
      <c r="W302">
        <f t="shared" si="62"/>
        <v>0</v>
      </c>
      <c r="X302">
        <f t="shared" si="62"/>
        <v>0</v>
      </c>
      <c r="Y302">
        <f t="shared" si="62"/>
        <v>0</v>
      </c>
      <c r="Z302">
        <f t="shared" si="62"/>
        <v>0</v>
      </c>
      <c r="AA302">
        <f t="shared" si="62"/>
        <v>0</v>
      </c>
      <c r="AB302">
        <f t="shared" si="62"/>
        <v>660</v>
      </c>
      <c r="AC302">
        <f t="shared" si="62"/>
        <v>0</v>
      </c>
      <c r="AD302">
        <f t="shared" si="62"/>
        <v>0</v>
      </c>
    </row>
    <row r="303" spans="1:30" x14ac:dyDescent="0.25">
      <c r="A303" s="1">
        <v>44863</v>
      </c>
      <c r="B303">
        <v>0</v>
      </c>
      <c r="C303">
        <f t="shared" si="52"/>
        <v>6</v>
      </c>
      <c r="E303">
        <f t="shared" si="58"/>
        <v>6373</v>
      </c>
      <c r="F303">
        <f t="shared" si="53"/>
        <v>190</v>
      </c>
      <c r="G303">
        <f t="shared" si="61"/>
        <v>0</v>
      </c>
      <c r="H303">
        <f t="shared" si="59"/>
        <v>0</v>
      </c>
      <c r="I303">
        <f t="shared" si="54"/>
        <v>6183</v>
      </c>
      <c r="J303">
        <f t="shared" si="55"/>
        <v>0</v>
      </c>
      <c r="K303">
        <f t="shared" si="56"/>
        <v>6183</v>
      </c>
      <c r="M303">
        <f t="shared" si="57"/>
        <v>0</v>
      </c>
      <c r="S303">
        <f t="shared" si="62"/>
        <v>0</v>
      </c>
      <c r="T303">
        <f t="shared" si="62"/>
        <v>0</v>
      </c>
      <c r="U303">
        <f t="shared" si="62"/>
        <v>0</v>
      </c>
      <c r="V303">
        <f t="shared" si="62"/>
        <v>0</v>
      </c>
      <c r="W303">
        <f t="shared" si="62"/>
        <v>0</v>
      </c>
      <c r="X303">
        <f t="shared" si="62"/>
        <v>0</v>
      </c>
      <c r="Y303">
        <f t="shared" si="62"/>
        <v>0</v>
      </c>
      <c r="Z303">
        <f t="shared" si="62"/>
        <v>0</v>
      </c>
      <c r="AA303">
        <f t="shared" si="62"/>
        <v>0</v>
      </c>
      <c r="AB303">
        <f t="shared" si="62"/>
        <v>0</v>
      </c>
      <c r="AC303">
        <f t="shared" si="62"/>
        <v>0</v>
      </c>
      <c r="AD303">
        <f t="shared" si="62"/>
        <v>0</v>
      </c>
    </row>
    <row r="304" spans="1:30" x14ac:dyDescent="0.25">
      <c r="A304" s="1">
        <v>44864</v>
      </c>
      <c r="B304">
        <v>0</v>
      </c>
      <c r="C304">
        <f t="shared" si="52"/>
        <v>7</v>
      </c>
      <c r="E304">
        <f t="shared" si="58"/>
        <v>6183</v>
      </c>
      <c r="F304">
        <f t="shared" si="53"/>
        <v>190</v>
      </c>
      <c r="G304">
        <f t="shared" si="61"/>
        <v>0</v>
      </c>
      <c r="H304">
        <f t="shared" si="59"/>
        <v>1</v>
      </c>
      <c r="I304">
        <f t="shared" si="54"/>
        <v>5993</v>
      </c>
      <c r="J304">
        <f t="shared" si="55"/>
        <v>0</v>
      </c>
      <c r="K304">
        <f t="shared" si="56"/>
        <v>5993</v>
      </c>
      <c r="M304">
        <f t="shared" si="57"/>
        <v>0</v>
      </c>
      <c r="S304">
        <f t="shared" si="62"/>
        <v>0</v>
      </c>
      <c r="T304">
        <f t="shared" si="62"/>
        <v>0</v>
      </c>
      <c r="U304">
        <f t="shared" si="62"/>
        <v>0</v>
      </c>
      <c r="V304">
        <f t="shared" si="62"/>
        <v>0</v>
      </c>
      <c r="W304">
        <f t="shared" si="62"/>
        <v>0</v>
      </c>
      <c r="X304">
        <f t="shared" si="62"/>
        <v>0</v>
      </c>
      <c r="Y304">
        <f t="shared" si="62"/>
        <v>0</v>
      </c>
      <c r="Z304">
        <f t="shared" si="62"/>
        <v>0</v>
      </c>
      <c r="AA304">
        <f t="shared" si="62"/>
        <v>0</v>
      </c>
      <c r="AB304">
        <f t="shared" si="62"/>
        <v>0</v>
      </c>
      <c r="AC304">
        <f t="shared" si="62"/>
        <v>0</v>
      </c>
      <c r="AD304">
        <f t="shared" si="62"/>
        <v>0</v>
      </c>
    </row>
    <row r="305" spans="1:30" x14ac:dyDescent="0.25">
      <c r="A305" s="1">
        <v>44865</v>
      </c>
      <c r="B305">
        <v>0</v>
      </c>
      <c r="C305">
        <f t="shared" si="52"/>
        <v>1</v>
      </c>
      <c r="E305">
        <f t="shared" si="58"/>
        <v>5993</v>
      </c>
      <c r="F305">
        <f t="shared" si="53"/>
        <v>190</v>
      </c>
      <c r="G305">
        <f t="shared" si="61"/>
        <v>0</v>
      </c>
      <c r="H305">
        <f t="shared" si="59"/>
        <v>2</v>
      </c>
      <c r="I305">
        <f t="shared" si="54"/>
        <v>5803</v>
      </c>
      <c r="J305">
        <f t="shared" si="55"/>
        <v>0</v>
      </c>
      <c r="K305">
        <f t="shared" si="56"/>
        <v>5803</v>
      </c>
      <c r="M305">
        <f t="shared" si="57"/>
        <v>0</v>
      </c>
      <c r="S305">
        <f t="shared" si="62"/>
        <v>0</v>
      </c>
      <c r="T305">
        <f t="shared" si="62"/>
        <v>0</v>
      </c>
      <c r="U305">
        <f t="shared" si="62"/>
        <v>0</v>
      </c>
      <c r="V305">
        <f t="shared" si="62"/>
        <v>0</v>
      </c>
      <c r="W305">
        <f t="shared" si="62"/>
        <v>0</v>
      </c>
      <c r="X305">
        <f t="shared" si="62"/>
        <v>0</v>
      </c>
      <c r="Y305">
        <f t="shared" si="62"/>
        <v>0</v>
      </c>
      <c r="Z305">
        <f t="shared" si="62"/>
        <v>0</v>
      </c>
      <c r="AA305">
        <f t="shared" si="62"/>
        <v>0</v>
      </c>
      <c r="AB305">
        <f t="shared" si="62"/>
        <v>0</v>
      </c>
      <c r="AC305">
        <f t="shared" si="62"/>
        <v>0</v>
      </c>
      <c r="AD305">
        <f t="shared" si="62"/>
        <v>0</v>
      </c>
    </row>
    <row r="306" spans="1:30" x14ac:dyDescent="0.25">
      <c r="A306" s="1">
        <v>44866</v>
      </c>
      <c r="B306">
        <v>0</v>
      </c>
      <c r="C306">
        <f t="shared" si="52"/>
        <v>2</v>
      </c>
      <c r="E306">
        <f t="shared" si="58"/>
        <v>5803</v>
      </c>
      <c r="F306">
        <f t="shared" si="53"/>
        <v>190</v>
      </c>
      <c r="G306">
        <f t="shared" si="61"/>
        <v>0</v>
      </c>
      <c r="H306">
        <f t="shared" si="59"/>
        <v>3</v>
      </c>
      <c r="I306">
        <f t="shared" si="54"/>
        <v>5613</v>
      </c>
      <c r="J306">
        <f t="shared" si="55"/>
        <v>0</v>
      </c>
      <c r="K306">
        <f t="shared" si="56"/>
        <v>5613</v>
      </c>
      <c r="M306">
        <f t="shared" si="57"/>
        <v>0</v>
      </c>
      <c r="S306">
        <f t="shared" si="62"/>
        <v>0</v>
      </c>
      <c r="T306">
        <f t="shared" si="62"/>
        <v>0</v>
      </c>
      <c r="U306">
        <f t="shared" si="62"/>
        <v>0</v>
      </c>
      <c r="V306">
        <f t="shared" si="62"/>
        <v>0</v>
      </c>
      <c r="W306">
        <f t="shared" si="62"/>
        <v>0</v>
      </c>
      <c r="X306">
        <f t="shared" si="62"/>
        <v>0</v>
      </c>
      <c r="Y306">
        <f t="shared" si="62"/>
        <v>0</v>
      </c>
      <c r="Z306">
        <f t="shared" si="62"/>
        <v>0</v>
      </c>
      <c r="AA306">
        <f t="shared" si="62"/>
        <v>0</v>
      </c>
      <c r="AB306">
        <f t="shared" si="62"/>
        <v>0</v>
      </c>
      <c r="AC306">
        <f t="shared" si="62"/>
        <v>0</v>
      </c>
      <c r="AD306">
        <f t="shared" si="62"/>
        <v>0</v>
      </c>
    </row>
    <row r="307" spans="1:30" x14ac:dyDescent="0.25">
      <c r="A307" s="1">
        <v>44867</v>
      </c>
      <c r="B307">
        <v>0</v>
      </c>
      <c r="C307">
        <f t="shared" si="52"/>
        <v>3</v>
      </c>
      <c r="E307">
        <f t="shared" si="58"/>
        <v>5613</v>
      </c>
      <c r="F307">
        <f t="shared" si="53"/>
        <v>260</v>
      </c>
      <c r="G307">
        <f t="shared" si="61"/>
        <v>0</v>
      </c>
      <c r="H307">
        <f t="shared" si="59"/>
        <v>4</v>
      </c>
      <c r="I307">
        <f t="shared" si="54"/>
        <v>5353</v>
      </c>
      <c r="J307">
        <f t="shared" si="55"/>
        <v>0</v>
      </c>
      <c r="K307">
        <f t="shared" si="56"/>
        <v>5353</v>
      </c>
      <c r="M307">
        <f t="shared" si="57"/>
        <v>0</v>
      </c>
      <c r="S307">
        <f t="shared" si="62"/>
        <v>0</v>
      </c>
      <c r="T307">
        <f t="shared" si="62"/>
        <v>0</v>
      </c>
      <c r="U307">
        <f t="shared" si="62"/>
        <v>0</v>
      </c>
      <c r="V307">
        <f t="shared" si="62"/>
        <v>0</v>
      </c>
      <c r="W307">
        <f t="shared" si="62"/>
        <v>0</v>
      </c>
      <c r="X307">
        <f t="shared" si="62"/>
        <v>0</v>
      </c>
      <c r="Y307">
        <f t="shared" si="62"/>
        <v>0</v>
      </c>
      <c r="Z307">
        <f t="shared" si="62"/>
        <v>0</v>
      </c>
      <c r="AA307">
        <f t="shared" si="62"/>
        <v>0</v>
      </c>
      <c r="AB307">
        <f t="shared" si="62"/>
        <v>0</v>
      </c>
      <c r="AC307">
        <f t="shared" si="62"/>
        <v>0</v>
      </c>
      <c r="AD307">
        <f t="shared" si="62"/>
        <v>0</v>
      </c>
    </row>
    <row r="308" spans="1:30" x14ac:dyDescent="0.25">
      <c r="A308" s="1">
        <v>44868</v>
      </c>
      <c r="B308">
        <v>935</v>
      </c>
      <c r="C308">
        <f t="shared" si="52"/>
        <v>4</v>
      </c>
      <c r="E308">
        <f t="shared" si="58"/>
        <v>5353</v>
      </c>
      <c r="F308">
        <f t="shared" si="53"/>
        <v>190</v>
      </c>
      <c r="G308">
        <f t="shared" si="61"/>
        <v>300</v>
      </c>
      <c r="H308">
        <f t="shared" si="59"/>
        <v>5</v>
      </c>
      <c r="I308">
        <f t="shared" si="54"/>
        <v>5798</v>
      </c>
      <c r="J308">
        <f t="shared" si="55"/>
        <v>0</v>
      </c>
      <c r="K308">
        <f t="shared" si="56"/>
        <v>5798</v>
      </c>
      <c r="M308">
        <f t="shared" si="57"/>
        <v>0</v>
      </c>
      <c r="S308">
        <f t="shared" si="62"/>
        <v>0</v>
      </c>
      <c r="T308">
        <f t="shared" si="62"/>
        <v>0</v>
      </c>
      <c r="U308">
        <f t="shared" si="62"/>
        <v>0</v>
      </c>
      <c r="V308">
        <f t="shared" si="62"/>
        <v>0</v>
      </c>
      <c r="W308">
        <f t="shared" si="62"/>
        <v>0</v>
      </c>
      <c r="X308">
        <f t="shared" si="62"/>
        <v>0</v>
      </c>
      <c r="Y308">
        <f t="shared" si="62"/>
        <v>0</v>
      </c>
      <c r="Z308">
        <f t="shared" si="62"/>
        <v>0</v>
      </c>
      <c r="AA308">
        <f t="shared" si="62"/>
        <v>0</v>
      </c>
      <c r="AB308">
        <f t="shared" si="62"/>
        <v>0</v>
      </c>
      <c r="AC308">
        <f t="shared" si="62"/>
        <v>935</v>
      </c>
      <c r="AD308">
        <f t="shared" si="62"/>
        <v>0</v>
      </c>
    </row>
    <row r="309" spans="1:30" x14ac:dyDescent="0.25">
      <c r="A309" s="1">
        <v>44869</v>
      </c>
      <c r="B309">
        <v>648</v>
      </c>
      <c r="C309">
        <f t="shared" si="52"/>
        <v>5</v>
      </c>
      <c r="E309">
        <f t="shared" si="58"/>
        <v>5798</v>
      </c>
      <c r="F309">
        <f t="shared" si="53"/>
        <v>190</v>
      </c>
      <c r="G309">
        <f t="shared" si="61"/>
        <v>0</v>
      </c>
      <c r="H309">
        <f t="shared" si="59"/>
        <v>0</v>
      </c>
      <c r="I309">
        <f t="shared" si="54"/>
        <v>6256</v>
      </c>
      <c r="J309">
        <f t="shared" si="55"/>
        <v>0</v>
      </c>
      <c r="K309">
        <f t="shared" si="56"/>
        <v>6256</v>
      </c>
      <c r="M309">
        <f t="shared" si="57"/>
        <v>0</v>
      </c>
      <c r="S309">
        <f t="shared" si="62"/>
        <v>0</v>
      </c>
      <c r="T309">
        <f t="shared" si="62"/>
        <v>0</v>
      </c>
      <c r="U309">
        <f t="shared" si="62"/>
        <v>0</v>
      </c>
      <c r="V309">
        <f t="shared" si="62"/>
        <v>0</v>
      </c>
      <c r="W309">
        <f t="shared" si="62"/>
        <v>0</v>
      </c>
      <c r="X309">
        <f t="shared" si="62"/>
        <v>0</v>
      </c>
      <c r="Y309">
        <f t="shared" si="62"/>
        <v>0</v>
      </c>
      <c r="Z309">
        <f t="shared" si="62"/>
        <v>0</v>
      </c>
      <c r="AA309">
        <f t="shared" si="62"/>
        <v>0</v>
      </c>
      <c r="AB309">
        <f t="shared" si="62"/>
        <v>0</v>
      </c>
      <c r="AC309">
        <f t="shared" si="62"/>
        <v>648</v>
      </c>
      <c r="AD309">
        <f t="shared" si="62"/>
        <v>0</v>
      </c>
    </row>
    <row r="310" spans="1:30" x14ac:dyDescent="0.25">
      <c r="A310" s="1">
        <v>44870</v>
      </c>
      <c r="B310">
        <v>793</v>
      </c>
      <c r="C310">
        <f t="shared" si="52"/>
        <v>6</v>
      </c>
      <c r="E310">
        <f t="shared" si="58"/>
        <v>6256</v>
      </c>
      <c r="F310">
        <f t="shared" si="53"/>
        <v>190</v>
      </c>
      <c r="G310">
        <f t="shared" si="61"/>
        <v>0</v>
      </c>
      <c r="H310">
        <f t="shared" si="59"/>
        <v>0</v>
      </c>
      <c r="I310">
        <f t="shared" si="54"/>
        <v>6859</v>
      </c>
      <c r="J310">
        <f t="shared" si="55"/>
        <v>0</v>
      </c>
      <c r="K310">
        <f t="shared" si="56"/>
        <v>6859</v>
      </c>
      <c r="M310">
        <f t="shared" si="57"/>
        <v>0</v>
      </c>
      <c r="S310">
        <f t="shared" si="62"/>
        <v>0</v>
      </c>
      <c r="T310">
        <f t="shared" si="62"/>
        <v>0</v>
      </c>
      <c r="U310">
        <f t="shared" si="62"/>
        <v>0</v>
      </c>
      <c r="V310">
        <f t="shared" si="62"/>
        <v>0</v>
      </c>
      <c r="W310">
        <f t="shared" si="62"/>
        <v>0</v>
      </c>
      <c r="X310">
        <f t="shared" si="62"/>
        <v>0</v>
      </c>
      <c r="Y310">
        <f t="shared" si="62"/>
        <v>0</v>
      </c>
      <c r="Z310">
        <f t="shared" si="62"/>
        <v>0</v>
      </c>
      <c r="AA310">
        <f t="shared" si="62"/>
        <v>0</v>
      </c>
      <c r="AB310">
        <f t="shared" si="62"/>
        <v>0</v>
      </c>
      <c r="AC310">
        <f t="shared" si="62"/>
        <v>793</v>
      </c>
      <c r="AD310">
        <f t="shared" si="62"/>
        <v>0</v>
      </c>
    </row>
    <row r="311" spans="1:30" x14ac:dyDescent="0.25">
      <c r="A311" s="1">
        <v>44871</v>
      </c>
      <c r="B311">
        <v>1276</v>
      </c>
      <c r="C311">
        <f t="shared" si="52"/>
        <v>7</v>
      </c>
      <c r="E311">
        <f t="shared" si="58"/>
        <v>6859</v>
      </c>
      <c r="F311">
        <f t="shared" si="53"/>
        <v>190</v>
      </c>
      <c r="G311">
        <f t="shared" si="61"/>
        <v>0</v>
      </c>
      <c r="H311">
        <f t="shared" si="59"/>
        <v>0</v>
      </c>
      <c r="I311">
        <f t="shared" si="54"/>
        <v>7945</v>
      </c>
      <c r="J311">
        <f t="shared" si="55"/>
        <v>0</v>
      </c>
      <c r="K311">
        <f t="shared" si="56"/>
        <v>7945</v>
      </c>
      <c r="M311">
        <f t="shared" si="57"/>
        <v>0</v>
      </c>
      <c r="S311">
        <f t="shared" si="62"/>
        <v>0</v>
      </c>
      <c r="T311">
        <f t="shared" si="62"/>
        <v>0</v>
      </c>
      <c r="U311">
        <f t="shared" si="62"/>
        <v>0</v>
      </c>
      <c r="V311">
        <f t="shared" si="62"/>
        <v>0</v>
      </c>
      <c r="W311">
        <f t="shared" si="62"/>
        <v>0</v>
      </c>
      <c r="X311">
        <f t="shared" si="62"/>
        <v>0</v>
      </c>
      <c r="Y311">
        <f t="shared" si="62"/>
        <v>0</v>
      </c>
      <c r="Z311">
        <f t="shared" si="62"/>
        <v>0</v>
      </c>
      <c r="AA311">
        <f t="shared" si="62"/>
        <v>0</v>
      </c>
      <c r="AB311">
        <f t="shared" si="62"/>
        <v>0</v>
      </c>
      <c r="AC311">
        <f t="shared" si="62"/>
        <v>1276</v>
      </c>
      <c r="AD311">
        <f t="shared" si="62"/>
        <v>0</v>
      </c>
    </row>
    <row r="312" spans="1:30" x14ac:dyDescent="0.25">
      <c r="A312" s="1">
        <v>44872</v>
      </c>
      <c r="B312">
        <v>1234</v>
      </c>
      <c r="C312">
        <f t="shared" si="52"/>
        <v>1</v>
      </c>
      <c r="E312">
        <f t="shared" si="58"/>
        <v>7945</v>
      </c>
      <c r="F312">
        <f t="shared" si="53"/>
        <v>190</v>
      </c>
      <c r="G312">
        <f t="shared" si="61"/>
        <v>0</v>
      </c>
      <c r="H312">
        <f t="shared" si="59"/>
        <v>0</v>
      </c>
      <c r="I312">
        <f t="shared" si="54"/>
        <v>8989</v>
      </c>
      <c r="J312">
        <f t="shared" si="55"/>
        <v>0</v>
      </c>
      <c r="K312">
        <f t="shared" si="56"/>
        <v>8989</v>
      </c>
      <c r="M312">
        <f t="shared" si="57"/>
        <v>0</v>
      </c>
      <c r="S312">
        <f t="shared" si="62"/>
        <v>0</v>
      </c>
      <c r="T312">
        <f t="shared" si="62"/>
        <v>0</v>
      </c>
      <c r="U312">
        <f t="shared" si="62"/>
        <v>0</v>
      </c>
      <c r="V312">
        <f t="shared" si="62"/>
        <v>0</v>
      </c>
      <c r="W312">
        <f t="shared" si="62"/>
        <v>0</v>
      </c>
      <c r="X312">
        <f t="shared" si="62"/>
        <v>0</v>
      </c>
      <c r="Y312">
        <f t="shared" si="62"/>
        <v>0</v>
      </c>
      <c r="Z312">
        <f t="shared" si="62"/>
        <v>0</v>
      </c>
      <c r="AA312">
        <f t="shared" si="62"/>
        <v>0</v>
      </c>
      <c r="AB312">
        <f t="shared" si="62"/>
        <v>0</v>
      </c>
      <c r="AC312">
        <f t="shared" si="62"/>
        <v>1234</v>
      </c>
      <c r="AD312">
        <f t="shared" si="62"/>
        <v>0</v>
      </c>
    </row>
    <row r="313" spans="1:30" x14ac:dyDescent="0.25">
      <c r="A313" s="1">
        <v>44873</v>
      </c>
      <c r="B313">
        <v>1302</v>
      </c>
      <c r="C313">
        <f t="shared" si="52"/>
        <v>2</v>
      </c>
      <c r="E313">
        <f t="shared" si="58"/>
        <v>8989</v>
      </c>
      <c r="F313">
        <f t="shared" si="53"/>
        <v>190</v>
      </c>
      <c r="G313">
        <f t="shared" si="61"/>
        <v>0</v>
      </c>
      <c r="H313">
        <f t="shared" si="59"/>
        <v>0</v>
      </c>
      <c r="I313">
        <f t="shared" si="54"/>
        <v>10101</v>
      </c>
      <c r="J313">
        <f t="shared" si="55"/>
        <v>0</v>
      </c>
      <c r="K313">
        <f t="shared" si="56"/>
        <v>10101</v>
      </c>
      <c r="M313">
        <f t="shared" si="57"/>
        <v>0</v>
      </c>
      <c r="S313">
        <f t="shared" si="62"/>
        <v>0</v>
      </c>
      <c r="T313">
        <f t="shared" si="62"/>
        <v>0</v>
      </c>
      <c r="U313">
        <f t="shared" si="62"/>
        <v>0</v>
      </c>
      <c r="V313">
        <f t="shared" ref="T313:AD336" si="63">IF(MONTH($A313)=V$1,$B313,0)</f>
        <v>0</v>
      </c>
      <c r="W313">
        <f t="shared" si="63"/>
        <v>0</v>
      </c>
      <c r="X313">
        <f t="shared" si="63"/>
        <v>0</v>
      </c>
      <c r="Y313">
        <f t="shared" si="63"/>
        <v>0</v>
      </c>
      <c r="Z313">
        <f t="shared" si="63"/>
        <v>0</v>
      </c>
      <c r="AA313">
        <f t="shared" si="63"/>
        <v>0</v>
      </c>
      <c r="AB313">
        <f t="shared" si="63"/>
        <v>0</v>
      </c>
      <c r="AC313">
        <f t="shared" si="63"/>
        <v>1302</v>
      </c>
      <c r="AD313">
        <f t="shared" si="63"/>
        <v>0</v>
      </c>
    </row>
    <row r="314" spans="1:30" x14ac:dyDescent="0.25">
      <c r="A314" s="1">
        <v>44874</v>
      </c>
      <c r="B314">
        <v>1316</v>
      </c>
      <c r="C314">
        <f t="shared" si="52"/>
        <v>3</v>
      </c>
      <c r="E314">
        <f t="shared" si="58"/>
        <v>10101</v>
      </c>
      <c r="F314">
        <f t="shared" si="53"/>
        <v>260</v>
      </c>
      <c r="G314">
        <f t="shared" si="61"/>
        <v>0</v>
      </c>
      <c r="H314">
        <f t="shared" si="59"/>
        <v>0</v>
      </c>
      <c r="I314">
        <f t="shared" si="54"/>
        <v>11157</v>
      </c>
      <c r="J314">
        <f t="shared" si="55"/>
        <v>0</v>
      </c>
      <c r="K314">
        <f t="shared" si="56"/>
        <v>11157</v>
      </c>
      <c r="M314">
        <f t="shared" si="57"/>
        <v>0</v>
      </c>
      <c r="S314">
        <f t="shared" ref="S314:S366" si="64">IF(MONTH($A314)=S$1,$B314,0)</f>
        <v>0</v>
      </c>
      <c r="T314">
        <f t="shared" si="63"/>
        <v>0</v>
      </c>
      <c r="U314">
        <f t="shared" si="63"/>
        <v>0</v>
      </c>
      <c r="V314">
        <f t="shared" si="63"/>
        <v>0</v>
      </c>
      <c r="W314">
        <f t="shared" si="63"/>
        <v>0</v>
      </c>
      <c r="X314">
        <f t="shared" si="63"/>
        <v>0</v>
      </c>
      <c r="Y314">
        <f t="shared" si="63"/>
        <v>0</v>
      </c>
      <c r="Z314">
        <f t="shared" si="63"/>
        <v>0</v>
      </c>
      <c r="AA314">
        <f t="shared" si="63"/>
        <v>0</v>
      </c>
      <c r="AB314">
        <f t="shared" si="63"/>
        <v>0</v>
      </c>
      <c r="AC314">
        <f t="shared" si="63"/>
        <v>1316</v>
      </c>
      <c r="AD314">
        <f t="shared" si="63"/>
        <v>0</v>
      </c>
    </row>
    <row r="315" spans="1:30" x14ac:dyDescent="0.25">
      <c r="A315" s="1">
        <v>44875</v>
      </c>
      <c r="B315">
        <v>1463</v>
      </c>
      <c r="C315">
        <f t="shared" si="52"/>
        <v>4</v>
      </c>
      <c r="E315">
        <f t="shared" si="58"/>
        <v>11157</v>
      </c>
      <c r="F315">
        <f t="shared" si="53"/>
        <v>190</v>
      </c>
      <c r="G315">
        <f t="shared" si="61"/>
        <v>0</v>
      </c>
      <c r="H315">
        <f t="shared" si="59"/>
        <v>0</v>
      </c>
      <c r="I315">
        <f t="shared" si="54"/>
        <v>12430</v>
      </c>
      <c r="J315">
        <f t="shared" si="55"/>
        <v>0</v>
      </c>
      <c r="K315">
        <f t="shared" si="56"/>
        <v>12430</v>
      </c>
      <c r="M315">
        <f t="shared" si="57"/>
        <v>0</v>
      </c>
      <c r="S315">
        <f t="shared" si="64"/>
        <v>0</v>
      </c>
      <c r="T315">
        <f t="shared" si="63"/>
        <v>0</v>
      </c>
      <c r="U315">
        <f t="shared" si="63"/>
        <v>0</v>
      </c>
      <c r="V315">
        <f t="shared" si="63"/>
        <v>0</v>
      </c>
      <c r="W315">
        <f t="shared" si="63"/>
        <v>0</v>
      </c>
      <c r="X315">
        <f t="shared" si="63"/>
        <v>0</v>
      </c>
      <c r="Y315">
        <f t="shared" si="63"/>
        <v>0</v>
      </c>
      <c r="Z315">
        <f t="shared" si="63"/>
        <v>0</v>
      </c>
      <c r="AA315">
        <f t="shared" si="63"/>
        <v>0</v>
      </c>
      <c r="AB315">
        <f t="shared" si="63"/>
        <v>0</v>
      </c>
      <c r="AC315">
        <f t="shared" si="63"/>
        <v>1463</v>
      </c>
      <c r="AD315">
        <f t="shared" si="63"/>
        <v>0</v>
      </c>
    </row>
    <row r="316" spans="1:30" x14ac:dyDescent="0.25">
      <c r="A316" s="1">
        <v>44876</v>
      </c>
      <c r="B316">
        <v>771</v>
      </c>
      <c r="C316">
        <f t="shared" si="52"/>
        <v>5</v>
      </c>
      <c r="E316">
        <f t="shared" si="58"/>
        <v>12430</v>
      </c>
      <c r="F316">
        <f t="shared" si="53"/>
        <v>190</v>
      </c>
      <c r="G316">
        <f t="shared" si="61"/>
        <v>0</v>
      </c>
      <c r="H316">
        <f t="shared" si="59"/>
        <v>0</v>
      </c>
      <c r="I316">
        <f t="shared" si="54"/>
        <v>13011</v>
      </c>
      <c r="J316">
        <f t="shared" si="55"/>
        <v>0</v>
      </c>
      <c r="K316">
        <f t="shared" si="56"/>
        <v>13011</v>
      </c>
      <c r="M316">
        <f t="shared" si="57"/>
        <v>0</v>
      </c>
      <c r="S316">
        <f t="shared" si="64"/>
        <v>0</v>
      </c>
      <c r="T316">
        <f t="shared" si="63"/>
        <v>0</v>
      </c>
      <c r="U316">
        <f t="shared" si="63"/>
        <v>0</v>
      </c>
      <c r="V316">
        <f t="shared" si="63"/>
        <v>0</v>
      </c>
      <c r="W316">
        <f t="shared" si="63"/>
        <v>0</v>
      </c>
      <c r="X316">
        <f t="shared" si="63"/>
        <v>0</v>
      </c>
      <c r="Y316">
        <f t="shared" si="63"/>
        <v>0</v>
      </c>
      <c r="Z316">
        <f t="shared" si="63"/>
        <v>0</v>
      </c>
      <c r="AA316">
        <f t="shared" si="63"/>
        <v>0</v>
      </c>
      <c r="AB316">
        <f t="shared" si="63"/>
        <v>0</v>
      </c>
      <c r="AC316">
        <f t="shared" si="63"/>
        <v>771</v>
      </c>
      <c r="AD316">
        <f t="shared" si="63"/>
        <v>0</v>
      </c>
    </row>
    <row r="317" spans="1:30" x14ac:dyDescent="0.25">
      <c r="A317" s="1">
        <v>44877</v>
      </c>
      <c r="B317">
        <v>0</v>
      </c>
      <c r="C317">
        <f t="shared" si="52"/>
        <v>6</v>
      </c>
      <c r="E317">
        <f t="shared" si="58"/>
        <v>13011</v>
      </c>
      <c r="F317">
        <f t="shared" si="53"/>
        <v>190</v>
      </c>
      <c r="G317">
        <f t="shared" si="61"/>
        <v>0</v>
      </c>
      <c r="H317">
        <f t="shared" si="59"/>
        <v>0</v>
      </c>
      <c r="I317">
        <f t="shared" si="54"/>
        <v>12821</v>
      </c>
      <c r="J317">
        <f t="shared" si="55"/>
        <v>0</v>
      </c>
      <c r="K317">
        <f t="shared" si="56"/>
        <v>12821</v>
      </c>
      <c r="M317">
        <f t="shared" si="57"/>
        <v>0</v>
      </c>
      <c r="S317">
        <f t="shared" si="64"/>
        <v>0</v>
      </c>
      <c r="T317">
        <f t="shared" si="63"/>
        <v>0</v>
      </c>
      <c r="U317">
        <f t="shared" si="63"/>
        <v>0</v>
      </c>
      <c r="V317">
        <f t="shared" si="63"/>
        <v>0</v>
      </c>
      <c r="W317">
        <f t="shared" si="63"/>
        <v>0</v>
      </c>
      <c r="X317">
        <f t="shared" si="63"/>
        <v>0</v>
      </c>
      <c r="Y317">
        <f t="shared" si="63"/>
        <v>0</v>
      </c>
      <c r="Z317">
        <f t="shared" si="63"/>
        <v>0</v>
      </c>
      <c r="AA317">
        <f t="shared" si="63"/>
        <v>0</v>
      </c>
      <c r="AB317">
        <f t="shared" si="63"/>
        <v>0</v>
      </c>
      <c r="AC317">
        <f t="shared" si="63"/>
        <v>0</v>
      </c>
      <c r="AD317">
        <f t="shared" si="63"/>
        <v>0</v>
      </c>
    </row>
    <row r="318" spans="1:30" x14ac:dyDescent="0.25">
      <c r="A318" s="1">
        <v>44878</v>
      </c>
      <c r="B318">
        <v>0</v>
      </c>
      <c r="C318">
        <f t="shared" si="52"/>
        <v>7</v>
      </c>
      <c r="E318">
        <f t="shared" si="58"/>
        <v>12821</v>
      </c>
      <c r="F318">
        <f t="shared" si="53"/>
        <v>190</v>
      </c>
      <c r="G318">
        <f t="shared" si="61"/>
        <v>0</v>
      </c>
      <c r="H318">
        <f t="shared" si="59"/>
        <v>1</v>
      </c>
      <c r="I318">
        <f t="shared" si="54"/>
        <v>12631</v>
      </c>
      <c r="J318">
        <f t="shared" si="55"/>
        <v>0</v>
      </c>
      <c r="K318">
        <f t="shared" si="56"/>
        <v>12631</v>
      </c>
      <c r="M318">
        <f t="shared" si="57"/>
        <v>0</v>
      </c>
      <c r="S318">
        <f t="shared" si="64"/>
        <v>0</v>
      </c>
      <c r="T318">
        <f t="shared" si="63"/>
        <v>0</v>
      </c>
      <c r="U318">
        <f t="shared" si="63"/>
        <v>0</v>
      </c>
      <c r="V318">
        <f t="shared" si="63"/>
        <v>0</v>
      </c>
      <c r="W318">
        <f t="shared" si="63"/>
        <v>0</v>
      </c>
      <c r="X318">
        <f t="shared" si="63"/>
        <v>0</v>
      </c>
      <c r="Y318">
        <f t="shared" si="63"/>
        <v>0</v>
      </c>
      <c r="Z318">
        <f t="shared" si="63"/>
        <v>0</v>
      </c>
      <c r="AA318">
        <f t="shared" si="63"/>
        <v>0</v>
      </c>
      <c r="AB318">
        <f t="shared" si="63"/>
        <v>0</v>
      </c>
      <c r="AC318">
        <f t="shared" si="63"/>
        <v>0</v>
      </c>
      <c r="AD318">
        <f t="shared" si="63"/>
        <v>0</v>
      </c>
    </row>
    <row r="319" spans="1:30" x14ac:dyDescent="0.25">
      <c r="A319" s="1">
        <v>44879</v>
      </c>
      <c r="B319">
        <v>0</v>
      </c>
      <c r="C319">
        <f t="shared" si="52"/>
        <v>1</v>
      </c>
      <c r="E319">
        <f t="shared" si="58"/>
        <v>12631</v>
      </c>
      <c r="F319">
        <f t="shared" si="53"/>
        <v>190</v>
      </c>
      <c r="G319">
        <f t="shared" si="61"/>
        <v>0</v>
      </c>
      <c r="H319">
        <f t="shared" si="59"/>
        <v>2</v>
      </c>
      <c r="I319">
        <f t="shared" si="54"/>
        <v>12441</v>
      </c>
      <c r="J319">
        <f t="shared" si="55"/>
        <v>0</v>
      </c>
      <c r="K319">
        <f t="shared" si="56"/>
        <v>12441</v>
      </c>
      <c r="M319">
        <f t="shared" si="57"/>
        <v>0</v>
      </c>
      <c r="S319">
        <f t="shared" si="64"/>
        <v>0</v>
      </c>
      <c r="T319">
        <f t="shared" si="63"/>
        <v>0</v>
      </c>
      <c r="U319">
        <f t="shared" si="63"/>
        <v>0</v>
      </c>
      <c r="V319">
        <f t="shared" si="63"/>
        <v>0</v>
      </c>
      <c r="W319">
        <f t="shared" si="63"/>
        <v>0</v>
      </c>
      <c r="X319">
        <f t="shared" si="63"/>
        <v>0</v>
      </c>
      <c r="Y319">
        <f t="shared" si="63"/>
        <v>0</v>
      </c>
      <c r="Z319">
        <f t="shared" si="63"/>
        <v>0</v>
      </c>
      <c r="AA319">
        <f t="shared" si="63"/>
        <v>0</v>
      </c>
      <c r="AB319">
        <f t="shared" si="63"/>
        <v>0</v>
      </c>
      <c r="AC319">
        <f t="shared" si="63"/>
        <v>0</v>
      </c>
      <c r="AD319">
        <f t="shared" si="63"/>
        <v>0</v>
      </c>
    </row>
    <row r="320" spans="1:30" x14ac:dyDescent="0.25">
      <c r="A320" s="1">
        <v>44880</v>
      </c>
      <c r="B320">
        <v>0</v>
      </c>
      <c r="C320">
        <f t="shared" si="52"/>
        <v>2</v>
      </c>
      <c r="E320">
        <f t="shared" si="58"/>
        <v>12441</v>
      </c>
      <c r="F320">
        <f t="shared" si="53"/>
        <v>190</v>
      </c>
      <c r="G320">
        <f t="shared" si="61"/>
        <v>0</v>
      </c>
      <c r="H320">
        <f t="shared" si="59"/>
        <v>3</v>
      </c>
      <c r="I320">
        <f t="shared" si="54"/>
        <v>12251</v>
      </c>
      <c r="J320">
        <f t="shared" si="55"/>
        <v>0</v>
      </c>
      <c r="K320">
        <f t="shared" si="56"/>
        <v>12251</v>
      </c>
      <c r="M320">
        <f t="shared" si="57"/>
        <v>0</v>
      </c>
      <c r="S320">
        <f t="shared" si="64"/>
        <v>0</v>
      </c>
      <c r="T320">
        <f t="shared" si="63"/>
        <v>0</v>
      </c>
      <c r="U320">
        <f t="shared" si="63"/>
        <v>0</v>
      </c>
      <c r="V320">
        <f t="shared" si="63"/>
        <v>0</v>
      </c>
      <c r="W320">
        <f t="shared" si="63"/>
        <v>0</v>
      </c>
      <c r="X320">
        <f t="shared" si="63"/>
        <v>0</v>
      </c>
      <c r="Y320">
        <f t="shared" si="63"/>
        <v>0</v>
      </c>
      <c r="Z320">
        <f t="shared" si="63"/>
        <v>0</v>
      </c>
      <c r="AA320">
        <f t="shared" si="63"/>
        <v>0</v>
      </c>
      <c r="AB320">
        <f t="shared" si="63"/>
        <v>0</v>
      </c>
      <c r="AC320">
        <f t="shared" si="63"/>
        <v>0</v>
      </c>
      <c r="AD320">
        <f t="shared" si="63"/>
        <v>0</v>
      </c>
    </row>
    <row r="321" spans="1:30" x14ac:dyDescent="0.25">
      <c r="A321" s="1">
        <v>44881</v>
      </c>
      <c r="B321">
        <v>0</v>
      </c>
      <c r="C321">
        <f t="shared" si="52"/>
        <v>3</v>
      </c>
      <c r="E321">
        <f t="shared" si="58"/>
        <v>12251</v>
      </c>
      <c r="F321">
        <f t="shared" si="53"/>
        <v>260</v>
      </c>
      <c r="G321">
        <f t="shared" si="61"/>
        <v>0</v>
      </c>
      <c r="H321">
        <f t="shared" si="59"/>
        <v>4</v>
      </c>
      <c r="I321">
        <f t="shared" si="54"/>
        <v>11991</v>
      </c>
      <c r="J321">
        <f t="shared" si="55"/>
        <v>0</v>
      </c>
      <c r="K321">
        <f t="shared" si="56"/>
        <v>11991</v>
      </c>
      <c r="M321">
        <f t="shared" si="57"/>
        <v>0</v>
      </c>
      <c r="S321">
        <f t="shared" si="64"/>
        <v>0</v>
      </c>
      <c r="T321">
        <f t="shared" si="63"/>
        <v>0</v>
      </c>
      <c r="U321">
        <f t="shared" si="63"/>
        <v>0</v>
      </c>
      <c r="V321">
        <f t="shared" si="63"/>
        <v>0</v>
      </c>
      <c r="W321">
        <f t="shared" si="63"/>
        <v>0</v>
      </c>
      <c r="X321">
        <f t="shared" si="63"/>
        <v>0</v>
      </c>
      <c r="Y321">
        <f t="shared" si="63"/>
        <v>0</v>
      </c>
      <c r="Z321">
        <f t="shared" si="63"/>
        <v>0</v>
      </c>
      <c r="AA321">
        <f t="shared" si="63"/>
        <v>0</v>
      </c>
      <c r="AB321">
        <f t="shared" si="63"/>
        <v>0</v>
      </c>
      <c r="AC321">
        <f t="shared" si="63"/>
        <v>0</v>
      </c>
      <c r="AD321">
        <f t="shared" si="63"/>
        <v>0</v>
      </c>
    </row>
    <row r="322" spans="1:30" x14ac:dyDescent="0.25">
      <c r="A322" s="1">
        <v>44882</v>
      </c>
      <c r="B322">
        <v>0</v>
      </c>
      <c r="C322">
        <f t="shared" si="52"/>
        <v>4</v>
      </c>
      <c r="E322">
        <f t="shared" si="58"/>
        <v>11991</v>
      </c>
      <c r="F322">
        <f t="shared" si="53"/>
        <v>190</v>
      </c>
      <c r="G322">
        <f t="shared" si="61"/>
        <v>300</v>
      </c>
      <c r="H322">
        <f t="shared" si="59"/>
        <v>5</v>
      </c>
      <c r="I322">
        <f t="shared" si="54"/>
        <v>11501</v>
      </c>
      <c r="J322">
        <f t="shared" si="55"/>
        <v>0</v>
      </c>
      <c r="K322">
        <f t="shared" si="56"/>
        <v>11501</v>
      </c>
      <c r="M322">
        <f t="shared" si="57"/>
        <v>0</v>
      </c>
      <c r="S322">
        <f t="shared" si="64"/>
        <v>0</v>
      </c>
      <c r="T322">
        <f t="shared" si="63"/>
        <v>0</v>
      </c>
      <c r="U322">
        <f t="shared" si="63"/>
        <v>0</v>
      </c>
      <c r="V322">
        <f t="shared" si="63"/>
        <v>0</v>
      </c>
      <c r="W322">
        <f t="shared" si="63"/>
        <v>0</v>
      </c>
      <c r="X322">
        <f t="shared" si="63"/>
        <v>0</v>
      </c>
      <c r="Y322">
        <f t="shared" si="63"/>
        <v>0</v>
      </c>
      <c r="Z322">
        <f t="shared" si="63"/>
        <v>0</v>
      </c>
      <c r="AA322">
        <f t="shared" si="63"/>
        <v>0</v>
      </c>
      <c r="AB322">
        <f t="shared" si="63"/>
        <v>0</v>
      </c>
      <c r="AC322">
        <f t="shared" si="63"/>
        <v>0</v>
      </c>
      <c r="AD322">
        <f t="shared" si="63"/>
        <v>0</v>
      </c>
    </row>
    <row r="323" spans="1:30" x14ac:dyDescent="0.25">
      <c r="A323" s="1">
        <v>44883</v>
      </c>
      <c r="B323">
        <v>0</v>
      </c>
      <c r="C323">
        <f t="shared" ref="C323:C366" si="65">WEEKDAY(A323,2)</f>
        <v>5</v>
      </c>
      <c r="E323">
        <f t="shared" si="58"/>
        <v>11501</v>
      </c>
      <c r="F323">
        <f t="shared" ref="F323:F366" si="66">IF(C323=3,260,190)</f>
        <v>190</v>
      </c>
      <c r="G323">
        <f t="shared" si="61"/>
        <v>0</v>
      </c>
      <c r="H323">
        <f t="shared" si="59"/>
        <v>6</v>
      </c>
      <c r="I323">
        <f t="shared" ref="I323:I366" si="67">E323-F323+B323-G323</f>
        <v>11311</v>
      </c>
      <c r="J323">
        <f t="shared" ref="J323:J366" si="68">IF(I323&lt;0,-I323,0)</f>
        <v>0</v>
      </c>
      <c r="K323">
        <f t="shared" ref="K323:K366" si="69">I323+J323</f>
        <v>11311</v>
      </c>
      <c r="M323">
        <f t="shared" ref="M323:M366" si="70">IF(J323&gt;0,1,0)</f>
        <v>0</v>
      </c>
      <c r="S323">
        <f t="shared" si="64"/>
        <v>0</v>
      </c>
      <c r="T323">
        <f t="shared" si="63"/>
        <v>0</v>
      </c>
      <c r="U323">
        <f t="shared" si="63"/>
        <v>0</v>
      </c>
      <c r="V323">
        <f t="shared" si="63"/>
        <v>0</v>
      </c>
      <c r="W323">
        <f t="shared" si="63"/>
        <v>0</v>
      </c>
      <c r="X323">
        <f t="shared" si="63"/>
        <v>0</v>
      </c>
      <c r="Y323">
        <f t="shared" si="63"/>
        <v>0</v>
      </c>
      <c r="Z323">
        <f t="shared" si="63"/>
        <v>0</v>
      </c>
      <c r="AA323">
        <f t="shared" si="63"/>
        <v>0</v>
      </c>
      <c r="AB323">
        <f t="shared" si="63"/>
        <v>0</v>
      </c>
      <c r="AC323">
        <f t="shared" si="63"/>
        <v>0</v>
      </c>
      <c r="AD323">
        <f t="shared" si="63"/>
        <v>0</v>
      </c>
    </row>
    <row r="324" spans="1:30" x14ac:dyDescent="0.25">
      <c r="A324" s="1">
        <v>44884</v>
      </c>
      <c r="B324">
        <v>816</v>
      </c>
      <c r="C324">
        <f t="shared" si="65"/>
        <v>6</v>
      </c>
      <c r="E324">
        <f t="shared" ref="E324:E366" si="71">K323</f>
        <v>11311</v>
      </c>
      <c r="F324">
        <f t="shared" si="66"/>
        <v>190</v>
      </c>
      <c r="G324">
        <f t="shared" si="61"/>
        <v>0</v>
      </c>
      <c r="H324">
        <f t="shared" ref="H324:H366" si="72">IF(B323=0,H323+1,0)</f>
        <v>7</v>
      </c>
      <c r="I324">
        <f t="shared" si="67"/>
        <v>11937</v>
      </c>
      <c r="J324">
        <f t="shared" si="68"/>
        <v>0</v>
      </c>
      <c r="K324">
        <f t="shared" si="69"/>
        <v>11937</v>
      </c>
      <c r="M324">
        <f t="shared" si="70"/>
        <v>0</v>
      </c>
      <c r="S324">
        <f t="shared" si="64"/>
        <v>0</v>
      </c>
      <c r="T324">
        <f t="shared" si="63"/>
        <v>0</v>
      </c>
      <c r="U324">
        <f t="shared" si="63"/>
        <v>0</v>
      </c>
      <c r="V324">
        <f t="shared" si="63"/>
        <v>0</v>
      </c>
      <c r="W324">
        <f t="shared" si="63"/>
        <v>0</v>
      </c>
      <c r="X324">
        <f t="shared" si="63"/>
        <v>0</v>
      </c>
      <c r="Y324">
        <f t="shared" si="63"/>
        <v>0</v>
      </c>
      <c r="Z324">
        <f t="shared" si="63"/>
        <v>0</v>
      </c>
      <c r="AA324">
        <f t="shared" si="63"/>
        <v>0</v>
      </c>
      <c r="AB324">
        <f t="shared" si="63"/>
        <v>0</v>
      </c>
      <c r="AC324">
        <f t="shared" si="63"/>
        <v>816</v>
      </c>
      <c r="AD324">
        <f t="shared" si="63"/>
        <v>0</v>
      </c>
    </row>
    <row r="325" spans="1:30" x14ac:dyDescent="0.25">
      <c r="A325" s="1">
        <v>44885</v>
      </c>
      <c r="B325">
        <v>734</v>
      </c>
      <c r="C325">
        <f t="shared" si="65"/>
        <v>7</v>
      </c>
      <c r="E325">
        <f t="shared" si="71"/>
        <v>11937</v>
      </c>
      <c r="F325">
        <f t="shared" si="66"/>
        <v>190</v>
      </c>
      <c r="G325">
        <f t="shared" si="61"/>
        <v>0</v>
      </c>
      <c r="H325">
        <f t="shared" si="72"/>
        <v>0</v>
      </c>
      <c r="I325">
        <f t="shared" si="67"/>
        <v>12481</v>
      </c>
      <c r="J325">
        <f t="shared" si="68"/>
        <v>0</v>
      </c>
      <c r="K325">
        <f t="shared" si="69"/>
        <v>12481</v>
      </c>
      <c r="M325">
        <f t="shared" si="70"/>
        <v>0</v>
      </c>
      <c r="S325">
        <f t="shared" si="64"/>
        <v>0</v>
      </c>
      <c r="T325">
        <f t="shared" si="63"/>
        <v>0</v>
      </c>
      <c r="U325">
        <f t="shared" si="63"/>
        <v>0</v>
      </c>
      <c r="V325">
        <f t="shared" si="63"/>
        <v>0</v>
      </c>
      <c r="W325">
        <f t="shared" si="63"/>
        <v>0</v>
      </c>
      <c r="X325">
        <f t="shared" si="63"/>
        <v>0</v>
      </c>
      <c r="Y325">
        <f t="shared" si="63"/>
        <v>0</v>
      </c>
      <c r="Z325">
        <f t="shared" si="63"/>
        <v>0</v>
      </c>
      <c r="AA325">
        <f t="shared" si="63"/>
        <v>0</v>
      </c>
      <c r="AB325">
        <f t="shared" si="63"/>
        <v>0</v>
      </c>
      <c r="AC325">
        <f t="shared" si="63"/>
        <v>734</v>
      </c>
      <c r="AD325">
        <f t="shared" si="63"/>
        <v>0</v>
      </c>
    </row>
    <row r="326" spans="1:30" x14ac:dyDescent="0.25">
      <c r="A326" s="1">
        <v>44886</v>
      </c>
      <c r="B326">
        <v>1097</v>
      </c>
      <c r="C326">
        <f t="shared" si="65"/>
        <v>1</v>
      </c>
      <c r="E326">
        <f t="shared" si="71"/>
        <v>12481</v>
      </c>
      <c r="F326">
        <f t="shared" si="66"/>
        <v>190</v>
      </c>
      <c r="G326">
        <f t="shared" si="61"/>
        <v>0</v>
      </c>
      <c r="H326">
        <f t="shared" si="72"/>
        <v>0</v>
      </c>
      <c r="I326">
        <f t="shared" si="67"/>
        <v>13388</v>
      </c>
      <c r="J326">
        <f t="shared" si="68"/>
        <v>0</v>
      </c>
      <c r="K326">
        <f t="shared" si="69"/>
        <v>13388</v>
      </c>
      <c r="M326">
        <f t="shared" si="70"/>
        <v>0</v>
      </c>
      <c r="S326">
        <f t="shared" si="64"/>
        <v>0</v>
      </c>
      <c r="T326">
        <f t="shared" si="63"/>
        <v>0</v>
      </c>
      <c r="U326">
        <f t="shared" si="63"/>
        <v>0</v>
      </c>
      <c r="V326">
        <f t="shared" si="63"/>
        <v>0</v>
      </c>
      <c r="W326">
        <f t="shared" si="63"/>
        <v>0</v>
      </c>
      <c r="X326">
        <f t="shared" si="63"/>
        <v>0</v>
      </c>
      <c r="Y326">
        <f t="shared" si="63"/>
        <v>0</v>
      </c>
      <c r="Z326">
        <f t="shared" si="63"/>
        <v>0</v>
      </c>
      <c r="AA326">
        <f t="shared" si="63"/>
        <v>0</v>
      </c>
      <c r="AB326">
        <f t="shared" si="63"/>
        <v>0</v>
      </c>
      <c r="AC326">
        <f t="shared" si="63"/>
        <v>1097</v>
      </c>
      <c r="AD326">
        <f t="shared" si="63"/>
        <v>0</v>
      </c>
    </row>
    <row r="327" spans="1:30" x14ac:dyDescent="0.25">
      <c r="A327" s="1">
        <v>44887</v>
      </c>
      <c r="B327">
        <v>640</v>
      </c>
      <c r="C327">
        <f t="shared" si="65"/>
        <v>2</v>
      </c>
      <c r="E327">
        <f t="shared" si="71"/>
        <v>13388</v>
      </c>
      <c r="F327">
        <f t="shared" si="66"/>
        <v>190</v>
      </c>
      <c r="G327">
        <f t="shared" si="61"/>
        <v>0</v>
      </c>
      <c r="H327">
        <f t="shared" si="72"/>
        <v>0</v>
      </c>
      <c r="I327">
        <f t="shared" si="67"/>
        <v>13838</v>
      </c>
      <c r="J327">
        <f t="shared" si="68"/>
        <v>0</v>
      </c>
      <c r="K327">
        <f t="shared" si="69"/>
        <v>13838</v>
      </c>
      <c r="M327">
        <f t="shared" si="70"/>
        <v>0</v>
      </c>
      <c r="S327">
        <f t="shared" si="64"/>
        <v>0</v>
      </c>
      <c r="T327">
        <f t="shared" si="63"/>
        <v>0</v>
      </c>
      <c r="U327">
        <f t="shared" si="63"/>
        <v>0</v>
      </c>
      <c r="V327">
        <f t="shared" si="63"/>
        <v>0</v>
      </c>
      <c r="W327">
        <f t="shared" si="63"/>
        <v>0</v>
      </c>
      <c r="X327">
        <f t="shared" si="63"/>
        <v>0</v>
      </c>
      <c r="Y327">
        <f t="shared" si="63"/>
        <v>0</v>
      </c>
      <c r="Z327">
        <f t="shared" si="63"/>
        <v>0</v>
      </c>
      <c r="AA327">
        <f t="shared" si="63"/>
        <v>0</v>
      </c>
      <c r="AB327">
        <f t="shared" si="63"/>
        <v>0</v>
      </c>
      <c r="AC327">
        <f t="shared" si="63"/>
        <v>640</v>
      </c>
      <c r="AD327">
        <f t="shared" si="63"/>
        <v>0</v>
      </c>
    </row>
    <row r="328" spans="1:30" x14ac:dyDescent="0.25">
      <c r="A328" s="1">
        <v>44888</v>
      </c>
      <c r="B328">
        <v>0</v>
      </c>
      <c r="C328">
        <f t="shared" si="65"/>
        <v>3</v>
      </c>
      <c r="E328">
        <f t="shared" si="71"/>
        <v>13838</v>
      </c>
      <c r="F328">
        <f t="shared" si="66"/>
        <v>260</v>
      </c>
      <c r="G328">
        <f t="shared" si="61"/>
        <v>0</v>
      </c>
      <c r="H328">
        <f t="shared" si="72"/>
        <v>0</v>
      </c>
      <c r="I328">
        <f t="shared" si="67"/>
        <v>13578</v>
      </c>
      <c r="J328">
        <f t="shared" si="68"/>
        <v>0</v>
      </c>
      <c r="K328">
        <f t="shared" si="69"/>
        <v>13578</v>
      </c>
      <c r="M328">
        <f t="shared" si="70"/>
        <v>0</v>
      </c>
      <c r="S328">
        <f t="shared" si="64"/>
        <v>0</v>
      </c>
      <c r="T328">
        <f t="shared" si="63"/>
        <v>0</v>
      </c>
      <c r="U328">
        <f t="shared" si="63"/>
        <v>0</v>
      </c>
      <c r="V328">
        <f t="shared" si="63"/>
        <v>0</v>
      </c>
      <c r="W328">
        <f t="shared" si="63"/>
        <v>0</v>
      </c>
      <c r="X328">
        <f t="shared" si="63"/>
        <v>0</v>
      </c>
      <c r="Y328">
        <f t="shared" si="63"/>
        <v>0</v>
      </c>
      <c r="Z328">
        <f t="shared" si="63"/>
        <v>0</v>
      </c>
      <c r="AA328">
        <f t="shared" si="63"/>
        <v>0</v>
      </c>
      <c r="AB328">
        <f t="shared" si="63"/>
        <v>0</v>
      </c>
      <c r="AC328">
        <f t="shared" si="63"/>
        <v>0</v>
      </c>
      <c r="AD328">
        <f t="shared" si="63"/>
        <v>0</v>
      </c>
    </row>
    <row r="329" spans="1:30" x14ac:dyDescent="0.25">
      <c r="A329" s="1">
        <v>44889</v>
      </c>
      <c r="B329">
        <v>0</v>
      </c>
      <c r="C329">
        <f t="shared" si="65"/>
        <v>4</v>
      </c>
      <c r="E329">
        <f t="shared" si="71"/>
        <v>13578</v>
      </c>
      <c r="F329">
        <f t="shared" si="66"/>
        <v>190</v>
      </c>
      <c r="G329">
        <f t="shared" si="61"/>
        <v>0</v>
      </c>
      <c r="H329">
        <f t="shared" si="72"/>
        <v>1</v>
      </c>
      <c r="I329">
        <f t="shared" si="67"/>
        <v>13388</v>
      </c>
      <c r="J329">
        <f t="shared" si="68"/>
        <v>0</v>
      </c>
      <c r="K329">
        <f t="shared" si="69"/>
        <v>13388</v>
      </c>
      <c r="M329">
        <f t="shared" si="70"/>
        <v>0</v>
      </c>
      <c r="S329">
        <f t="shared" si="64"/>
        <v>0</v>
      </c>
      <c r="T329">
        <f t="shared" si="63"/>
        <v>0</v>
      </c>
      <c r="U329">
        <f t="shared" si="63"/>
        <v>0</v>
      </c>
      <c r="V329">
        <f t="shared" si="63"/>
        <v>0</v>
      </c>
      <c r="W329">
        <f t="shared" si="63"/>
        <v>0</v>
      </c>
      <c r="X329">
        <f t="shared" si="63"/>
        <v>0</v>
      </c>
      <c r="Y329">
        <f t="shared" si="63"/>
        <v>0</v>
      </c>
      <c r="Z329">
        <f t="shared" si="63"/>
        <v>0</v>
      </c>
      <c r="AA329">
        <f t="shared" si="63"/>
        <v>0</v>
      </c>
      <c r="AB329">
        <f t="shared" si="63"/>
        <v>0</v>
      </c>
      <c r="AC329">
        <f t="shared" si="63"/>
        <v>0</v>
      </c>
      <c r="AD329">
        <f t="shared" si="63"/>
        <v>0</v>
      </c>
    </row>
    <row r="330" spans="1:30" x14ac:dyDescent="0.25">
      <c r="A330" s="1">
        <v>44890</v>
      </c>
      <c r="B330">
        <v>1066</v>
      </c>
      <c r="C330">
        <f t="shared" si="65"/>
        <v>5</v>
      </c>
      <c r="E330">
        <f t="shared" si="71"/>
        <v>13388</v>
      </c>
      <c r="F330">
        <f t="shared" si="66"/>
        <v>190</v>
      </c>
      <c r="G330">
        <f t="shared" si="61"/>
        <v>0</v>
      </c>
      <c r="H330">
        <f t="shared" si="72"/>
        <v>2</v>
      </c>
      <c r="I330">
        <f t="shared" si="67"/>
        <v>14264</v>
      </c>
      <c r="J330">
        <f t="shared" si="68"/>
        <v>0</v>
      </c>
      <c r="K330">
        <f t="shared" si="69"/>
        <v>14264</v>
      </c>
      <c r="M330">
        <f t="shared" si="70"/>
        <v>0</v>
      </c>
      <c r="S330">
        <f t="shared" si="64"/>
        <v>0</v>
      </c>
      <c r="T330">
        <f t="shared" si="63"/>
        <v>0</v>
      </c>
      <c r="U330">
        <f t="shared" si="63"/>
        <v>0</v>
      </c>
      <c r="V330">
        <f t="shared" si="63"/>
        <v>0</v>
      </c>
      <c r="W330">
        <f t="shared" si="63"/>
        <v>0</v>
      </c>
      <c r="X330">
        <f t="shared" si="63"/>
        <v>0</v>
      </c>
      <c r="Y330">
        <f t="shared" si="63"/>
        <v>0</v>
      </c>
      <c r="Z330">
        <f t="shared" si="63"/>
        <v>0</v>
      </c>
      <c r="AA330">
        <f t="shared" si="63"/>
        <v>0</v>
      </c>
      <c r="AB330">
        <f t="shared" si="63"/>
        <v>0</v>
      </c>
      <c r="AC330">
        <f t="shared" si="63"/>
        <v>1066</v>
      </c>
      <c r="AD330">
        <f t="shared" si="63"/>
        <v>0</v>
      </c>
    </row>
    <row r="331" spans="1:30" x14ac:dyDescent="0.25">
      <c r="A331" s="1">
        <v>44891</v>
      </c>
      <c r="B331">
        <v>670</v>
      </c>
      <c r="C331">
        <f t="shared" si="65"/>
        <v>6</v>
      </c>
      <c r="E331">
        <f t="shared" si="71"/>
        <v>14264</v>
      </c>
      <c r="F331">
        <f t="shared" si="66"/>
        <v>190</v>
      </c>
      <c r="G331">
        <f t="shared" si="61"/>
        <v>0</v>
      </c>
      <c r="H331">
        <f t="shared" si="72"/>
        <v>0</v>
      </c>
      <c r="I331">
        <f t="shared" si="67"/>
        <v>14744</v>
      </c>
      <c r="J331">
        <f t="shared" si="68"/>
        <v>0</v>
      </c>
      <c r="K331">
        <f t="shared" si="69"/>
        <v>14744</v>
      </c>
      <c r="M331">
        <f t="shared" si="70"/>
        <v>0</v>
      </c>
      <c r="S331">
        <f t="shared" si="64"/>
        <v>0</v>
      </c>
      <c r="T331">
        <f t="shared" si="63"/>
        <v>0</v>
      </c>
      <c r="U331">
        <f t="shared" si="63"/>
        <v>0</v>
      </c>
      <c r="V331">
        <f t="shared" si="63"/>
        <v>0</v>
      </c>
      <c r="W331">
        <f t="shared" si="63"/>
        <v>0</v>
      </c>
      <c r="X331">
        <f t="shared" si="63"/>
        <v>0</v>
      </c>
      <c r="Y331">
        <f t="shared" si="63"/>
        <v>0</v>
      </c>
      <c r="Z331">
        <f t="shared" si="63"/>
        <v>0</v>
      </c>
      <c r="AA331">
        <f t="shared" si="63"/>
        <v>0</v>
      </c>
      <c r="AB331">
        <f t="shared" si="63"/>
        <v>0</v>
      </c>
      <c r="AC331">
        <f t="shared" si="63"/>
        <v>670</v>
      </c>
      <c r="AD331">
        <f t="shared" si="63"/>
        <v>0</v>
      </c>
    </row>
    <row r="332" spans="1:30" x14ac:dyDescent="0.25">
      <c r="A332" s="1">
        <v>44892</v>
      </c>
      <c r="B332">
        <v>0</v>
      </c>
      <c r="C332">
        <f t="shared" si="65"/>
        <v>7</v>
      </c>
      <c r="E332">
        <f t="shared" si="71"/>
        <v>14744</v>
      </c>
      <c r="F332">
        <f t="shared" si="66"/>
        <v>190</v>
      </c>
      <c r="G332">
        <f t="shared" si="61"/>
        <v>0</v>
      </c>
      <c r="H332">
        <f t="shared" si="72"/>
        <v>0</v>
      </c>
      <c r="I332">
        <f t="shared" si="67"/>
        <v>14554</v>
      </c>
      <c r="J332">
        <f t="shared" si="68"/>
        <v>0</v>
      </c>
      <c r="K332">
        <f t="shared" si="69"/>
        <v>14554</v>
      </c>
      <c r="M332">
        <f t="shared" si="70"/>
        <v>0</v>
      </c>
      <c r="S332">
        <f t="shared" si="64"/>
        <v>0</v>
      </c>
      <c r="T332">
        <f t="shared" si="63"/>
        <v>0</v>
      </c>
      <c r="U332">
        <f t="shared" si="63"/>
        <v>0</v>
      </c>
      <c r="V332">
        <f t="shared" si="63"/>
        <v>0</v>
      </c>
      <c r="W332">
        <f t="shared" si="63"/>
        <v>0</v>
      </c>
      <c r="X332">
        <f t="shared" si="63"/>
        <v>0</v>
      </c>
      <c r="Y332">
        <f t="shared" si="63"/>
        <v>0</v>
      </c>
      <c r="Z332">
        <f t="shared" si="63"/>
        <v>0</v>
      </c>
      <c r="AA332">
        <f t="shared" si="63"/>
        <v>0</v>
      </c>
      <c r="AB332">
        <f t="shared" si="63"/>
        <v>0</v>
      </c>
      <c r="AC332">
        <f t="shared" si="63"/>
        <v>0</v>
      </c>
      <c r="AD332">
        <f t="shared" si="63"/>
        <v>0</v>
      </c>
    </row>
    <row r="333" spans="1:30" x14ac:dyDescent="0.25">
      <c r="A333" s="1">
        <v>44893</v>
      </c>
      <c r="B333">
        <v>0</v>
      </c>
      <c r="C333">
        <f t="shared" si="65"/>
        <v>1</v>
      </c>
      <c r="E333">
        <f t="shared" si="71"/>
        <v>14554</v>
      </c>
      <c r="F333">
        <f t="shared" si="66"/>
        <v>190</v>
      </c>
      <c r="G333">
        <f t="shared" si="61"/>
        <v>0</v>
      </c>
      <c r="H333">
        <f t="shared" si="72"/>
        <v>1</v>
      </c>
      <c r="I333">
        <f t="shared" si="67"/>
        <v>14364</v>
      </c>
      <c r="J333">
        <f t="shared" si="68"/>
        <v>0</v>
      </c>
      <c r="K333">
        <f t="shared" si="69"/>
        <v>14364</v>
      </c>
      <c r="M333">
        <f t="shared" si="70"/>
        <v>0</v>
      </c>
      <c r="S333">
        <f t="shared" si="64"/>
        <v>0</v>
      </c>
      <c r="T333">
        <f t="shared" si="63"/>
        <v>0</v>
      </c>
      <c r="U333">
        <f t="shared" si="63"/>
        <v>0</v>
      </c>
      <c r="V333">
        <f t="shared" si="63"/>
        <v>0</v>
      </c>
      <c r="W333">
        <f t="shared" si="63"/>
        <v>0</v>
      </c>
      <c r="X333">
        <f t="shared" si="63"/>
        <v>0</v>
      </c>
      <c r="Y333">
        <f t="shared" si="63"/>
        <v>0</v>
      </c>
      <c r="Z333">
        <f t="shared" si="63"/>
        <v>0</v>
      </c>
      <c r="AA333">
        <f t="shared" si="63"/>
        <v>0</v>
      </c>
      <c r="AB333">
        <f t="shared" si="63"/>
        <v>0</v>
      </c>
      <c r="AC333">
        <f t="shared" si="63"/>
        <v>0</v>
      </c>
      <c r="AD333">
        <f t="shared" si="63"/>
        <v>0</v>
      </c>
    </row>
    <row r="334" spans="1:30" x14ac:dyDescent="0.25">
      <c r="A334" s="1">
        <v>44894</v>
      </c>
      <c r="B334">
        <v>0</v>
      </c>
      <c r="C334">
        <f t="shared" si="65"/>
        <v>2</v>
      </c>
      <c r="E334">
        <f t="shared" si="71"/>
        <v>14364</v>
      </c>
      <c r="F334">
        <f t="shared" si="66"/>
        <v>190</v>
      </c>
      <c r="G334">
        <f t="shared" si="61"/>
        <v>0</v>
      </c>
      <c r="H334">
        <f t="shared" si="72"/>
        <v>2</v>
      </c>
      <c r="I334">
        <f t="shared" si="67"/>
        <v>14174</v>
      </c>
      <c r="J334">
        <f t="shared" si="68"/>
        <v>0</v>
      </c>
      <c r="K334">
        <f t="shared" si="69"/>
        <v>14174</v>
      </c>
      <c r="M334">
        <f t="shared" si="70"/>
        <v>0</v>
      </c>
      <c r="S334">
        <f t="shared" si="64"/>
        <v>0</v>
      </c>
      <c r="T334">
        <f t="shared" si="63"/>
        <v>0</v>
      </c>
      <c r="U334">
        <f t="shared" si="63"/>
        <v>0</v>
      </c>
      <c r="V334">
        <f t="shared" si="63"/>
        <v>0</v>
      </c>
      <c r="W334">
        <f t="shared" si="63"/>
        <v>0</v>
      </c>
      <c r="X334">
        <f t="shared" si="63"/>
        <v>0</v>
      </c>
      <c r="Y334">
        <f t="shared" si="63"/>
        <v>0</v>
      </c>
      <c r="Z334">
        <f t="shared" si="63"/>
        <v>0</v>
      </c>
      <c r="AA334">
        <f t="shared" si="63"/>
        <v>0</v>
      </c>
      <c r="AB334">
        <f t="shared" si="63"/>
        <v>0</v>
      </c>
      <c r="AC334">
        <f t="shared" si="63"/>
        <v>0</v>
      </c>
      <c r="AD334">
        <f t="shared" si="63"/>
        <v>0</v>
      </c>
    </row>
    <row r="335" spans="1:30" x14ac:dyDescent="0.25">
      <c r="A335" s="1">
        <v>44895</v>
      </c>
      <c r="B335">
        <v>0</v>
      </c>
      <c r="C335">
        <f t="shared" si="65"/>
        <v>3</v>
      </c>
      <c r="E335">
        <f t="shared" si="71"/>
        <v>14174</v>
      </c>
      <c r="F335">
        <f t="shared" si="66"/>
        <v>260</v>
      </c>
      <c r="G335">
        <f t="shared" si="61"/>
        <v>0</v>
      </c>
      <c r="H335">
        <f t="shared" si="72"/>
        <v>3</v>
      </c>
      <c r="I335">
        <f t="shared" si="67"/>
        <v>13914</v>
      </c>
      <c r="J335">
        <f t="shared" si="68"/>
        <v>0</v>
      </c>
      <c r="K335">
        <f t="shared" si="69"/>
        <v>13914</v>
      </c>
      <c r="M335">
        <f t="shared" si="70"/>
        <v>0</v>
      </c>
      <c r="S335">
        <f t="shared" si="64"/>
        <v>0</v>
      </c>
      <c r="T335">
        <f t="shared" si="63"/>
        <v>0</v>
      </c>
      <c r="U335">
        <f t="shared" si="63"/>
        <v>0</v>
      </c>
      <c r="V335">
        <f t="shared" si="63"/>
        <v>0</v>
      </c>
      <c r="W335">
        <f t="shared" si="63"/>
        <v>0</v>
      </c>
      <c r="X335">
        <f t="shared" si="63"/>
        <v>0</v>
      </c>
      <c r="Y335">
        <f t="shared" si="63"/>
        <v>0</v>
      </c>
      <c r="Z335">
        <f t="shared" si="63"/>
        <v>0</v>
      </c>
      <c r="AA335">
        <f t="shared" si="63"/>
        <v>0</v>
      </c>
      <c r="AB335">
        <f t="shared" si="63"/>
        <v>0</v>
      </c>
      <c r="AC335">
        <f t="shared" si="63"/>
        <v>0</v>
      </c>
      <c r="AD335">
        <f t="shared" si="63"/>
        <v>0</v>
      </c>
    </row>
    <row r="336" spans="1:30" x14ac:dyDescent="0.25">
      <c r="A336" s="1">
        <v>44896</v>
      </c>
      <c r="B336">
        <v>0</v>
      </c>
      <c r="C336">
        <f t="shared" si="65"/>
        <v>4</v>
      </c>
      <c r="E336">
        <f t="shared" si="71"/>
        <v>13914</v>
      </c>
      <c r="F336">
        <f t="shared" si="66"/>
        <v>190</v>
      </c>
      <c r="G336">
        <f t="shared" si="61"/>
        <v>0</v>
      </c>
      <c r="H336">
        <f t="shared" si="72"/>
        <v>4</v>
      </c>
      <c r="I336">
        <f t="shared" si="67"/>
        <v>13724</v>
      </c>
      <c r="J336">
        <f t="shared" si="68"/>
        <v>0</v>
      </c>
      <c r="K336">
        <f t="shared" si="69"/>
        <v>13724</v>
      </c>
      <c r="M336">
        <f t="shared" si="70"/>
        <v>0</v>
      </c>
      <c r="S336">
        <f t="shared" si="64"/>
        <v>0</v>
      </c>
      <c r="T336">
        <f t="shared" si="63"/>
        <v>0</v>
      </c>
      <c r="U336">
        <f t="shared" si="63"/>
        <v>0</v>
      </c>
      <c r="V336">
        <f t="shared" si="63"/>
        <v>0</v>
      </c>
      <c r="W336">
        <f t="shared" si="63"/>
        <v>0</v>
      </c>
      <c r="X336">
        <f t="shared" ref="T336:AD359" si="73">IF(MONTH($A336)=X$1,$B336,0)</f>
        <v>0</v>
      </c>
      <c r="Y336">
        <f t="shared" si="73"/>
        <v>0</v>
      </c>
      <c r="Z336">
        <f t="shared" si="73"/>
        <v>0</v>
      </c>
      <c r="AA336">
        <f t="shared" si="73"/>
        <v>0</v>
      </c>
      <c r="AB336">
        <f t="shared" si="73"/>
        <v>0</v>
      </c>
      <c r="AC336">
        <f t="shared" si="73"/>
        <v>0</v>
      </c>
      <c r="AD336">
        <f t="shared" si="73"/>
        <v>0</v>
      </c>
    </row>
    <row r="337" spans="1:30" x14ac:dyDescent="0.25">
      <c r="A337" s="1">
        <v>44897</v>
      </c>
      <c r="B337">
        <v>0</v>
      </c>
      <c r="C337">
        <f t="shared" si="65"/>
        <v>5</v>
      </c>
      <c r="E337">
        <f t="shared" si="71"/>
        <v>13724</v>
      </c>
      <c r="F337">
        <f t="shared" si="66"/>
        <v>190</v>
      </c>
      <c r="G337">
        <f t="shared" si="61"/>
        <v>300</v>
      </c>
      <c r="H337">
        <f t="shared" si="72"/>
        <v>5</v>
      </c>
      <c r="I337">
        <f t="shared" si="67"/>
        <v>13234</v>
      </c>
      <c r="J337">
        <f t="shared" si="68"/>
        <v>0</v>
      </c>
      <c r="K337">
        <f t="shared" si="69"/>
        <v>13234</v>
      </c>
      <c r="M337">
        <f t="shared" si="70"/>
        <v>0</v>
      </c>
      <c r="S337">
        <f t="shared" si="64"/>
        <v>0</v>
      </c>
      <c r="T337">
        <f t="shared" si="73"/>
        <v>0</v>
      </c>
      <c r="U337">
        <f t="shared" si="73"/>
        <v>0</v>
      </c>
      <c r="V337">
        <f t="shared" si="73"/>
        <v>0</v>
      </c>
      <c r="W337">
        <f t="shared" si="73"/>
        <v>0</v>
      </c>
      <c r="X337">
        <f t="shared" si="73"/>
        <v>0</v>
      </c>
      <c r="Y337">
        <f t="shared" si="73"/>
        <v>0</v>
      </c>
      <c r="Z337">
        <f t="shared" si="73"/>
        <v>0</v>
      </c>
      <c r="AA337">
        <f t="shared" si="73"/>
        <v>0</v>
      </c>
      <c r="AB337">
        <f t="shared" si="73"/>
        <v>0</v>
      </c>
      <c r="AC337">
        <f t="shared" si="73"/>
        <v>0</v>
      </c>
      <c r="AD337">
        <f t="shared" si="73"/>
        <v>0</v>
      </c>
    </row>
    <row r="338" spans="1:30" x14ac:dyDescent="0.25">
      <c r="A338" s="1">
        <v>44898</v>
      </c>
      <c r="B338">
        <v>0</v>
      </c>
      <c r="C338">
        <f t="shared" si="65"/>
        <v>6</v>
      </c>
      <c r="E338">
        <f t="shared" si="71"/>
        <v>13234</v>
      </c>
      <c r="F338">
        <f t="shared" si="66"/>
        <v>190</v>
      </c>
      <c r="G338">
        <f t="shared" si="61"/>
        <v>0</v>
      </c>
      <c r="H338">
        <f t="shared" si="72"/>
        <v>6</v>
      </c>
      <c r="I338">
        <f t="shared" si="67"/>
        <v>13044</v>
      </c>
      <c r="J338">
        <f t="shared" si="68"/>
        <v>0</v>
      </c>
      <c r="K338">
        <f t="shared" si="69"/>
        <v>13044</v>
      </c>
      <c r="M338">
        <f t="shared" si="70"/>
        <v>0</v>
      </c>
      <c r="S338">
        <f t="shared" si="64"/>
        <v>0</v>
      </c>
      <c r="T338">
        <f t="shared" si="73"/>
        <v>0</v>
      </c>
      <c r="U338">
        <f t="shared" si="73"/>
        <v>0</v>
      </c>
      <c r="V338">
        <f t="shared" si="73"/>
        <v>0</v>
      </c>
      <c r="W338">
        <f t="shared" si="73"/>
        <v>0</v>
      </c>
      <c r="X338">
        <f t="shared" si="73"/>
        <v>0</v>
      </c>
      <c r="Y338">
        <f t="shared" si="73"/>
        <v>0</v>
      </c>
      <c r="Z338">
        <f t="shared" si="73"/>
        <v>0</v>
      </c>
      <c r="AA338">
        <f t="shared" si="73"/>
        <v>0</v>
      </c>
      <c r="AB338">
        <f t="shared" si="73"/>
        <v>0</v>
      </c>
      <c r="AC338">
        <f t="shared" si="73"/>
        <v>0</v>
      </c>
      <c r="AD338">
        <f t="shared" si="73"/>
        <v>0</v>
      </c>
    </row>
    <row r="339" spans="1:30" x14ac:dyDescent="0.25">
      <c r="A339" s="1">
        <v>44899</v>
      </c>
      <c r="B339">
        <v>0</v>
      </c>
      <c r="C339">
        <f t="shared" si="65"/>
        <v>7</v>
      </c>
      <c r="E339">
        <f t="shared" si="71"/>
        <v>13044</v>
      </c>
      <c r="F339">
        <f t="shared" si="66"/>
        <v>190</v>
      </c>
      <c r="G339">
        <f t="shared" si="61"/>
        <v>0</v>
      </c>
      <c r="H339">
        <f t="shared" si="72"/>
        <v>7</v>
      </c>
      <c r="I339">
        <f t="shared" si="67"/>
        <v>12854</v>
      </c>
      <c r="J339">
        <f t="shared" si="68"/>
        <v>0</v>
      </c>
      <c r="K339">
        <f t="shared" si="69"/>
        <v>12854</v>
      </c>
      <c r="M339">
        <f t="shared" si="70"/>
        <v>0</v>
      </c>
      <c r="S339">
        <f t="shared" si="64"/>
        <v>0</v>
      </c>
      <c r="T339">
        <f t="shared" si="73"/>
        <v>0</v>
      </c>
      <c r="U339">
        <f t="shared" si="73"/>
        <v>0</v>
      </c>
      <c r="V339">
        <f t="shared" si="73"/>
        <v>0</v>
      </c>
      <c r="W339">
        <f t="shared" si="73"/>
        <v>0</v>
      </c>
      <c r="X339">
        <f t="shared" si="73"/>
        <v>0</v>
      </c>
      <c r="Y339">
        <f t="shared" si="73"/>
        <v>0</v>
      </c>
      <c r="Z339">
        <f t="shared" si="73"/>
        <v>0</v>
      </c>
      <c r="AA339">
        <f t="shared" si="73"/>
        <v>0</v>
      </c>
      <c r="AB339">
        <f t="shared" si="73"/>
        <v>0</v>
      </c>
      <c r="AC339">
        <f t="shared" si="73"/>
        <v>0</v>
      </c>
      <c r="AD339">
        <f t="shared" si="73"/>
        <v>0</v>
      </c>
    </row>
    <row r="340" spans="1:30" x14ac:dyDescent="0.25">
      <c r="A340" s="1">
        <v>44900</v>
      </c>
      <c r="B340">
        <v>29</v>
      </c>
      <c r="C340">
        <f t="shared" si="65"/>
        <v>1</v>
      </c>
      <c r="E340">
        <f t="shared" si="71"/>
        <v>12854</v>
      </c>
      <c r="F340">
        <f t="shared" si="66"/>
        <v>190</v>
      </c>
      <c r="G340">
        <f t="shared" si="61"/>
        <v>0</v>
      </c>
      <c r="H340">
        <f t="shared" si="72"/>
        <v>8</v>
      </c>
      <c r="I340">
        <f t="shared" si="67"/>
        <v>12693</v>
      </c>
      <c r="J340">
        <f t="shared" si="68"/>
        <v>0</v>
      </c>
      <c r="K340">
        <f t="shared" si="69"/>
        <v>12693</v>
      </c>
      <c r="M340">
        <f t="shared" si="70"/>
        <v>0</v>
      </c>
      <c r="S340">
        <f t="shared" si="64"/>
        <v>0</v>
      </c>
      <c r="T340">
        <f t="shared" si="73"/>
        <v>0</v>
      </c>
      <c r="U340">
        <f t="shared" si="73"/>
        <v>0</v>
      </c>
      <c r="V340">
        <f t="shared" si="73"/>
        <v>0</v>
      </c>
      <c r="W340">
        <f t="shared" si="73"/>
        <v>0</v>
      </c>
      <c r="X340">
        <f t="shared" si="73"/>
        <v>0</v>
      </c>
      <c r="Y340">
        <f t="shared" si="73"/>
        <v>0</v>
      </c>
      <c r="Z340">
        <f t="shared" si="73"/>
        <v>0</v>
      </c>
      <c r="AA340">
        <f t="shared" si="73"/>
        <v>0</v>
      </c>
      <c r="AB340">
        <f t="shared" si="73"/>
        <v>0</v>
      </c>
      <c r="AC340">
        <f t="shared" si="73"/>
        <v>0</v>
      </c>
      <c r="AD340">
        <f t="shared" si="73"/>
        <v>29</v>
      </c>
    </row>
    <row r="341" spans="1:30" x14ac:dyDescent="0.25">
      <c r="A341" s="1">
        <v>44901</v>
      </c>
      <c r="B341">
        <v>46</v>
      </c>
      <c r="C341">
        <f t="shared" si="65"/>
        <v>2</v>
      </c>
      <c r="E341">
        <f t="shared" si="71"/>
        <v>12693</v>
      </c>
      <c r="F341">
        <f t="shared" si="66"/>
        <v>190</v>
      </c>
      <c r="G341">
        <f t="shared" si="61"/>
        <v>0</v>
      </c>
      <c r="H341">
        <f t="shared" si="72"/>
        <v>0</v>
      </c>
      <c r="I341">
        <f t="shared" si="67"/>
        <v>12549</v>
      </c>
      <c r="J341">
        <f t="shared" si="68"/>
        <v>0</v>
      </c>
      <c r="K341">
        <f t="shared" si="69"/>
        <v>12549</v>
      </c>
      <c r="M341">
        <f t="shared" si="70"/>
        <v>0</v>
      </c>
      <c r="S341">
        <f t="shared" si="64"/>
        <v>0</v>
      </c>
      <c r="T341">
        <f t="shared" si="73"/>
        <v>0</v>
      </c>
      <c r="U341">
        <f t="shared" si="73"/>
        <v>0</v>
      </c>
      <c r="V341">
        <f t="shared" si="73"/>
        <v>0</v>
      </c>
      <c r="W341">
        <f t="shared" si="73"/>
        <v>0</v>
      </c>
      <c r="X341">
        <f t="shared" si="73"/>
        <v>0</v>
      </c>
      <c r="Y341">
        <f t="shared" si="73"/>
        <v>0</v>
      </c>
      <c r="Z341">
        <f t="shared" si="73"/>
        <v>0</v>
      </c>
      <c r="AA341">
        <f t="shared" si="73"/>
        <v>0</v>
      </c>
      <c r="AB341">
        <f t="shared" si="73"/>
        <v>0</v>
      </c>
      <c r="AC341">
        <f t="shared" si="73"/>
        <v>0</v>
      </c>
      <c r="AD341">
        <f t="shared" si="73"/>
        <v>46</v>
      </c>
    </row>
    <row r="342" spans="1:30" x14ac:dyDescent="0.25">
      <c r="A342" s="1">
        <v>44902</v>
      </c>
      <c r="B342">
        <v>0</v>
      </c>
      <c r="C342">
        <f t="shared" si="65"/>
        <v>3</v>
      </c>
      <c r="E342">
        <f t="shared" si="71"/>
        <v>12549</v>
      </c>
      <c r="F342">
        <f t="shared" si="66"/>
        <v>260</v>
      </c>
      <c r="G342">
        <f t="shared" si="61"/>
        <v>0</v>
      </c>
      <c r="H342">
        <f t="shared" si="72"/>
        <v>0</v>
      </c>
      <c r="I342">
        <f t="shared" si="67"/>
        <v>12289</v>
      </c>
      <c r="J342">
        <f t="shared" si="68"/>
        <v>0</v>
      </c>
      <c r="K342">
        <f t="shared" si="69"/>
        <v>12289</v>
      </c>
      <c r="M342">
        <f t="shared" si="70"/>
        <v>0</v>
      </c>
      <c r="S342">
        <f t="shared" si="64"/>
        <v>0</v>
      </c>
      <c r="T342">
        <f t="shared" si="73"/>
        <v>0</v>
      </c>
      <c r="U342">
        <f t="shared" si="73"/>
        <v>0</v>
      </c>
      <c r="V342">
        <f t="shared" si="73"/>
        <v>0</v>
      </c>
      <c r="W342">
        <f t="shared" si="73"/>
        <v>0</v>
      </c>
      <c r="X342">
        <f t="shared" si="73"/>
        <v>0</v>
      </c>
      <c r="Y342">
        <f t="shared" si="73"/>
        <v>0</v>
      </c>
      <c r="Z342">
        <f t="shared" si="73"/>
        <v>0</v>
      </c>
      <c r="AA342">
        <f t="shared" si="73"/>
        <v>0</v>
      </c>
      <c r="AB342">
        <f t="shared" si="73"/>
        <v>0</v>
      </c>
      <c r="AC342">
        <f t="shared" si="73"/>
        <v>0</v>
      </c>
      <c r="AD342">
        <f t="shared" si="73"/>
        <v>0</v>
      </c>
    </row>
    <row r="343" spans="1:30" x14ac:dyDescent="0.25">
      <c r="A343" s="1">
        <v>44903</v>
      </c>
      <c r="B343">
        <v>0</v>
      </c>
      <c r="C343">
        <f t="shared" si="65"/>
        <v>4</v>
      </c>
      <c r="E343">
        <f t="shared" si="71"/>
        <v>12289</v>
      </c>
      <c r="F343">
        <f t="shared" si="66"/>
        <v>190</v>
      </c>
      <c r="G343">
        <f t="shared" si="61"/>
        <v>0</v>
      </c>
      <c r="H343">
        <f t="shared" si="72"/>
        <v>1</v>
      </c>
      <c r="I343">
        <f t="shared" si="67"/>
        <v>12099</v>
      </c>
      <c r="J343">
        <f t="shared" si="68"/>
        <v>0</v>
      </c>
      <c r="K343">
        <f t="shared" si="69"/>
        <v>12099</v>
      </c>
      <c r="M343">
        <f t="shared" si="70"/>
        <v>0</v>
      </c>
      <c r="S343">
        <f t="shared" si="64"/>
        <v>0</v>
      </c>
      <c r="T343">
        <f t="shared" si="73"/>
        <v>0</v>
      </c>
      <c r="U343">
        <f t="shared" si="73"/>
        <v>0</v>
      </c>
      <c r="V343">
        <f t="shared" si="73"/>
        <v>0</v>
      </c>
      <c r="W343">
        <f t="shared" si="73"/>
        <v>0</v>
      </c>
      <c r="X343">
        <f t="shared" si="73"/>
        <v>0</v>
      </c>
      <c r="Y343">
        <f t="shared" si="73"/>
        <v>0</v>
      </c>
      <c r="Z343">
        <f t="shared" si="73"/>
        <v>0</v>
      </c>
      <c r="AA343">
        <f t="shared" si="73"/>
        <v>0</v>
      </c>
      <c r="AB343">
        <f t="shared" si="73"/>
        <v>0</v>
      </c>
      <c r="AC343">
        <f t="shared" si="73"/>
        <v>0</v>
      </c>
      <c r="AD343">
        <f t="shared" si="73"/>
        <v>0</v>
      </c>
    </row>
    <row r="344" spans="1:30" x14ac:dyDescent="0.25">
      <c r="A344" s="1">
        <v>44904</v>
      </c>
      <c r="B344">
        <v>0</v>
      </c>
      <c r="C344">
        <f t="shared" si="65"/>
        <v>5</v>
      </c>
      <c r="E344">
        <f t="shared" si="71"/>
        <v>12099</v>
      </c>
      <c r="F344">
        <f t="shared" si="66"/>
        <v>190</v>
      </c>
      <c r="G344">
        <f t="shared" si="61"/>
        <v>0</v>
      </c>
      <c r="H344">
        <f t="shared" si="72"/>
        <v>2</v>
      </c>
      <c r="I344">
        <f t="shared" si="67"/>
        <v>11909</v>
      </c>
      <c r="J344">
        <f t="shared" si="68"/>
        <v>0</v>
      </c>
      <c r="K344">
        <f t="shared" si="69"/>
        <v>11909</v>
      </c>
      <c r="M344">
        <f t="shared" si="70"/>
        <v>0</v>
      </c>
      <c r="S344">
        <f t="shared" si="64"/>
        <v>0</v>
      </c>
      <c r="T344">
        <f t="shared" si="73"/>
        <v>0</v>
      </c>
      <c r="U344">
        <f t="shared" si="73"/>
        <v>0</v>
      </c>
      <c r="V344">
        <f t="shared" si="73"/>
        <v>0</v>
      </c>
      <c r="W344">
        <f t="shared" si="73"/>
        <v>0</v>
      </c>
      <c r="X344">
        <f t="shared" si="73"/>
        <v>0</v>
      </c>
      <c r="Y344">
        <f t="shared" si="73"/>
        <v>0</v>
      </c>
      <c r="Z344">
        <f t="shared" si="73"/>
        <v>0</v>
      </c>
      <c r="AA344">
        <f t="shared" si="73"/>
        <v>0</v>
      </c>
      <c r="AB344">
        <f t="shared" si="73"/>
        <v>0</v>
      </c>
      <c r="AC344">
        <f t="shared" si="73"/>
        <v>0</v>
      </c>
      <c r="AD344">
        <f t="shared" si="73"/>
        <v>0</v>
      </c>
    </row>
    <row r="345" spans="1:30" x14ac:dyDescent="0.25">
      <c r="A345" s="1">
        <v>44905</v>
      </c>
      <c r="B345">
        <v>0</v>
      </c>
      <c r="C345">
        <f t="shared" si="65"/>
        <v>6</v>
      </c>
      <c r="E345">
        <f t="shared" si="71"/>
        <v>11909</v>
      </c>
      <c r="F345">
        <f t="shared" si="66"/>
        <v>190</v>
      </c>
      <c r="G345">
        <f t="shared" si="61"/>
        <v>0</v>
      </c>
      <c r="H345">
        <f t="shared" si="72"/>
        <v>3</v>
      </c>
      <c r="I345">
        <f t="shared" si="67"/>
        <v>11719</v>
      </c>
      <c r="J345">
        <f t="shared" si="68"/>
        <v>0</v>
      </c>
      <c r="K345">
        <f t="shared" si="69"/>
        <v>11719</v>
      </c>
      <c r="M345">
        <f t="shared" si="70"/>
        <v>0</v>
      </c>
      <c r="S345">
        <f t="shared" si="64"/>
        <v>0</v>
      </c>
      <c r="T345">
        <f t="shared" si="73"/>
        <v>0</v>
      </c>
      <c r="U345">
        <f t="shared" si="73"/>
        <v>0</v>
      </c>
      <c r="V345">
        <f t="shared" si="73"/>
        <v>0</v>
      </c>
      <c r="W345">
        <f t="shared" si="73"/>
        <v>0</v>
      </c>
      <c r="X345">
        <f t="shared" si="73"/>
        <v>0</v>
      </c>
      <c r="Y345">
        <f t="shared" si="73"/>
        <v>0</v>
      </c>
      <c r="Z345">
        <f t="shared" si="73"/>
        <v>0</v>
      </c>
      <c r="AA345">
        <f t="shared" si="73"/>
        <v>0</v>
      </c>
      <c r="AB345">
        <f t="shared" si="73"/>
        <v>0</v>
      </c>
      <c r="AC345">
        <f t="shared" si="73"/>
        <v>0</v>
      </c>
      <c r="AD345">
        <f t="shared" si="73"/>
        <v>0</v>
      </c>
    </row>
    <row r="346" spans="1:30" x14ac:dyDescent="0.25">
      <c r="A346" s="1">
        <v>44906</v>
      </c>
      <c r="B346">
        <v>0</v>
      </c>
      <c r="C346">
        <f t="shared" si="65"/>
        <v>7</v>
      </c>
      <c r="E346">
        <f t="shared" si="71"/>
        <v>11719</v>
      </c>
      <c r="F346">
        <f t="shared" si="66"/>
        <v>190</v>
      </c>
      <c r="G346">
        <f t="shared" si="61"/>
        <v>0</v>
      </c>
      <c r="H346">
        <f t="shared" si="72"/>
        <v>4</v>
      </c>
      <c r="I346">
        <f t="shared" si="67"/>
        <v>11529</v>
      </c>
      <c r="J346">
        <f t="shared" si="68"/>
        <v>0</v>
      </c>
      <c r="K346">
        <f t="shared" si="69"/>
        <v>11529</v>
      </c>
      <c r="M346">
        <f t="shared" si="70"/>
        <v>0</v>
      </c>
      <c r="S346">
        <f t="shared" si="64"/>
        <v>0</v>
      </c>
      <c r="T346">
        <f t="shared" si="73"/>
        <v>0</v>
      </c>
      <c r="U346">
        <f t="shared" si="73"/>
        <v>0</v>
      </c>
      <c r="V346">
        <f t="shared" si="73"/>
        <v>0</v>
      </c>
      <c r="W346">
        <f t="shared" si="73"/>
        <v>0</v>
      </c>
      <c r="X346">
        <f t="shared" si="73"/>
        <v>0</v>
      </c>
      <c r="Y346">
        <f t="shared" si="73"/>
        <v>0</v>
      </c>
      <c r="Z346">
        <f t="shared" si="73"/>
        <v>0</v>
      </c>
      <c r="AA346">
        <f t="shared" si="73"/>
        <v>0</v>
      </c>
      <c r="AB346">
        <f t="shared" si="73"/>
        <v>0</v>
      </c>
      <c r="AC346">
        <f t="shared" si="73"/>
        <v>0</v>
      </c>
      <c r="AD346">
        <f t="shared" si="73"/>
        <v>0</v>
      </c>
    </row>
    <row r="347" spans="1:30" x14ac:dyDescent="0.25">
      <c r="A347" s="1">
        <v>44907</v>
      </c>
      <c r="B347">
        <v>0</v>
      </c>
      <c r="C347">
        <f t="shared" si="65"/>
        <v>1</v>
      </c>
      <c r="E347">
        <f t="shared" si="71"/>
        <v>11529</v>
      </c>
      <c r="F347">
        <f t="shared" si="66"/>
        <v>190</v>
      </c>
      <c r="G347">
        <f t="shared" si="61"/>
        <v>300</v>
      </c>
      <c r="H347">
        <f t="shared" si="72"/>
        <v>5</v>
      </c>
      <c r="I347">
        <f t="shared" si="67"/>
        <v>11039</v>
      </c>
      <c r="J347">
        <f t="shared" si="68"/>
        <v>0</v>
      </c>
      <c r="K347">
        <f t="shared" si="69"/>
        <v>11039</v>
      </c>
      <c r="M347">
        <f t="shared" si="70"/>
        <v>0</v>
      </c>
      <c r="S347">
        <f t="shared" si="64"/>
        <v>0</v>
      </c>
      <c r="T347">
        <f t="shared" si="73"/>
        <v>0</v>
      </c>
      <c r="U347">
        <f t="shared" si="73"/>
        <v>0</v>
      </c>
      <c r="V347">
        <f t="shared" si="73"/>
        <v>0</v>
      </c>
      <c r="W347">
        <f t="shared" si="73"/>
        <v>0</v>
      </c>
      <c r="X347">
        <f t="shared" si="73"/>
        <v>0</v>
      </c>
      <c r="Y347">
        <f t="shared" si="73"/>
        <v>0</v>
      </c>
      <c r="Z347">
        <f t="shared" si="73"/>
        <v>0</v>
      </c>
      <c r="AA347">
        <f t="shared" si="73"/>
        <v>0</v>
      </c>
      <c r="AB347">
        <f t="shared" si="73"/>
        <v>0</v>
      </c>
      <c r="AC347">
        <f t="shared" si="73"/>
        <v>0</v>
      </c>
      <c r="AD347">
        <f t="shared" si="73"/>
        <v>0</v>
      </c>
    </row>
    <row r="348" spans="1:30" x14ac:dyDescent="0.25">
      <c r="A348" s="1">
        <v>44908</v>
      </c>
      <c r="B348">
        <v>145</v>
      </c>
      <c r="C348">
        <f t="shared" si="65"/>
        <v>2</v>
      </c>
      <c r="E348">
        <f t="shared" si="71"/>
        <v>11039</v>
      </c>
      <c r="F348">
        <f t="shared" si="66"/>
        <v>190</v>
      </c>
      <c r="G348">
        <f t="shared" si="61"/>
        <v>0</v>
      </c>
      <c r="H348">
        <f t="shared" si="72"/>
        <v>6</v>
      </c>
      <c r="I348">
        <f t="shared" si="67"/>
        <v>10994</v>
      </c>
      <c r="J348">
        <f t="shared" si="68"/>
        <v>0</v>
      </c>
      <c r="K348">
        <f t="shared" si="69"/>
        <v>10994</v>
      </c>
      <c r="M348">
        <f t="shared" si="70"/>
        <v>0</v>
      </c>
      <c r="S348">
        <f t="shared" si="64"/>
        <v>0</v>
      </c>
      <c r="T348">
        <f t="shared" si="73"/>
        <v>0</v>
      </c>
      <c r="U348">
        <f t="shared" si="73"/>
        <v>0</v>
      </c>
      <c r="V348">
        <f t="shared" si="73"/>
        <v>0</v>
      </c>
      <c r="W348">
        <f t="shared" si="73"/>
        <v>0</v>
      </c>
      <c r="X348">
        <f t="shared" si="73"/>
        <v>0</v>
      </c>
      <c r="Y348">
        <f t="shared" si="73"/>
        <v>0</v>
      </c>
      <c r="Z348">
        <f t="shared" si="73"/>
        <v>0</v>
      </c>
      <c r="AA348">
        <f t="shared" si="73"/>
        <v>0</v>
      </c>
      <c r="AB348">
        <f t="shared" si="73"/>
        <v>0</v>
      </c>
      <c r="AC348">
        <f t="shared" si="73"/>
        <v>0</v>
      </c>
      <c r="AD348">
        <f t="shared" si="73"/>
        <v>145</v>
      </c>
    </row>
    <row r="349" spans="1:30" x14ac:dyDescent="0.25">
      <c r="A349" s="1">
        <v>44909</v>
      </c>
      <c r="B349">
        <v>0</v>
      </c>
      <c r="C349">
        <f t="shared" si="65"/>
        <v>3</v>
      </c>
      <c r="E349">
        <f t="shared" si="71"/>
        <v>10994</v>
      </c>
      <c r="F349">
        <f t="shared" si="66"/>
        <v>260</v>
      </c>
      <c r="G349">
        <f t="shared" ref="G349:G366" si="74">IF(AND(MOD(H349,5)=0,H349&gt;0),300,0)</f>
        <v>0</v>
      </c>
      <c r="H349">
        <f t="shared" si="72"/>
        <v>0</v>
      </c>
      <c r="I349">
        <f t="shared" si="67"/>
        <v>10734</v>
      </c>
      <c r="J349">
        <f t="shared" si="68"/>
        <v>0</v>
      </c>
      <c r="K349">
        <f t="shared" si="69"/>
        <v>10734</v>
      </c>
      <c r="M349">
        <f t="shared" si="70"/>
        <v>0</v>
      </c>
      <c r="S349">
        <f t="shared" si="64"/>
        <v>0</v>
      </c>
      <c r="T349">
        <f t="shared" si="73"/>
        <v>0</v>
      </c>
      <c r="U349">
        <f t="shared" si="73"/>
        <v>0</v>
      </c>
      <c r="V349">
        <f t="shared" si="73"/>
        <v>0</v>
      </c>
      <c r="W349">
        <f t="shared" si="73"/>
        <v>0</v>
      </c>
      <c r="X349">
        <f t="shared" si="73"/>
        <v>0</v>
      </c>
      <c r="Y349">
        <f t="shared" si="73"/>
        <v>0</v>
      </c>
      <c r="Z349">
        <f t="shared" si="73"/>
        <v>0</v>
      </c>
      <c r="AA349">
        <f t="shared" si="73"/>
        <v>0</v>
      </c>
      <c r="AB349">
        <f t="shared" si="73"/>
        <v>0</v>
      </c>
      <c r="AC349">
        <f t="shared" si="73"/>
        <v>0</v>
      </c>
      <c r="AD349">
        <f t="shared" si="73"/>
        <v>0</v>
      </c>
    </row>
    <row r="350" spans="1:30" x14ac:dyDescent="0.25">
      <c r="A350" s="1">
        <v>44910</v>
      </c>
      <c r="B350">
        <v>0</v>
      </c>
      <c r="C350">
        <f t="shared" si="65"/>
        <v>4</v>
      </c>
      <c r="E350">
        <f t="shared" si="71"/>
        <v>10734</v>
      </c>
      <c r="F350">
        <f t="shared" si="66"/>
        <v>190</v>
      </c>
      <c r="G350">
        <f t="shared" si="74"/>
        <v>0</v>
      </c>
      <c r="H350">
        <f t="shared" si="72"/>
        <v>1</v>
      </c>
      <c r="I350">
        <f t="shared" si="67"/>
        <v>10544</v>
      </c>
      <c r="J350">
        <f t="shared" si="68"/>
        <v>0</v>
      </c>
      <c r="K350">
        <f t="shared" si="69"/>
        <v>10544</v>
      </c>
      <c r="M350">
        <f t="shared" si="70"/>
        <v>0</v>
      </c>
      <c r="S350">
        <f t="shared" si="64"/>
        <v>0</v>
      </c>
      <c r="T350">
        <f t="shared" si="73"/>
        <v>0</v>
      </c>
      <c r="U350">
        <f t="shared" si="73"/>
        <v>0</v>
      </c>
      <c r="V350">
        <f t="shared" si="73"/>
        <v>0</v>
      </c>
      <c r="W350">
        <f t="shared" si="73"/>
        <v>0</v>
      </c>
      <c r="X350">
        <f t="shared" si="73"/>
        <v>0</v>
      </c>
      <c r="Y350">
        <f t="shared" si="73"/>
        <v>0</v>
      </c>
      <c r="Z350">
        <f t="shared" si="73"/>
        <v>0</v>
      </c>
      <c r="AA350">
        <f t="shared" si="73"/>
        <v>0</v>
      </c>
      <c r="AB350">
        <f t="shared" si="73"/>
        <v>0</v>
      </c>
      <c r="AC350">
        <f t="shared" si="73"/>
        <v>0</v>
      </c>
      <c r="AD350">
        <f t="shared" si="73"/>
        <v>0</v>
      </c>
    </row>
    <row r="351" spans="1:30" x14ac:dyDescent="0.25">
      <c r="A351" s="1">
        <v>44911</v>
      </c>
      <c r="B351">
        <v>24</v>
      </c>
      <c r="C351">
        <f t="shared" si="65"/>
        <v>5</v>
      </c>
      <c r="E351">
        <f t="shared" si="71"/>
        <v>10544</v>
      </c>
      <c r="F351">
        <f t="shared" si="66"/>
        <v>190</v>
      </c>
      <c r="G351">
        <f t="shared" si="74"/>
        <v>0</v>
      </c>
      <c r="H351">
        <f t="shared" si="72"/>
        <v>2</v>
      </c>
      <c r="I351">
        <f t="shared" si="67"/>
        <v>10378</v>
      </c>
      <c r="J351">
        <f t="shared" si="68"/>
        <v>0</v>
      </c>
      <c r="K351">
        <f t="shared" si="69"/>
        <v>10378</v>
      </c>
      <c r="M351">
        <f t="shared" si="70"/>
        <v>0</v>
      </c>
      <c r="S351">
        <f t="shared" si="64"/>
        <v>0</v>
      </c>
      <c r="T351">
        <f t="shared" si="73"/>
        <v>0</v>
      </c>
      <c r="U351">
        <f t="shared" si="73"/>
        <v>0</v>
      </c>
      <c r="V351">
        <f t="shared" si="73"/>
        <v>0</v>
      </c>
      <c r="W351">
        <f t="shared" si="73"/>
        <v>0</v>
      </c>
      <c r="X351">
        <f t="shared" si="73"/>
        <v>0</v>
      </c>
      <c r="Y351">
        <f t="shared" si="73"/>
        <v>0</v>
      </c>
      <c r="Z351">
        <f t="shared" si="73"/>
        <v>0</v>
      </c>
      <c r="AA351">
        <f t="shared" si="73"/>
        <v>0</v>
      </c>
      <c r="AB351">
        <f t="shared" si="73"/>
        <v>0</v>
      </c>
      <c r="AC351">
        <f t="shared" si="73"/>
        <v>0</v>
      </c>
      <c r="AD351">
        <f t="shared" si="73"/>
        <v>24</v>
      </c>
    </row>
    <row r="352" spans="1:30" x14ac:dyDescent="0.25">
      <c r="A352" s="1">
        <v>44912</v>
      </c>
      <c r="B352">
        <v>0</v>
      </c>
      <c r="C352">
        <f t="shared" si="65"/>
        <v>6</v>
      </c>
      <c r="E352">
        <f t="shared" si="71"/>
        <v>10378</v>
      </c>
      <c r="F352">
        <f t="shared" si="66"/>
        <v>190</v>
      </c>
      <c r="G352">
        <f t="shared" si="74"/>
        <v>0</v>
      </c>
      <c r="H352">
        <f t="shared" si="72"/>
        <v>0</v>
      </c>
      <c r="I352">
        <f t="shared" si="67"/>
        <v>10188</v>
      </c>
      <c r="J352">
        <f t="shared" si="68"/>
        <v>0</v>
      </c>
      <c r="K352">
        <f t="shared" si="69"/>
        <v>10188</v>
      </c>
      <c r="M352">
        <f t="shared" si="70"/>
        <v>0</v>
      </c>
      <c r="S352">
        <f t="shared" si="64"/>
        <v>0</v>
      </c>
      <c r="T352">
        <f t="shared" si="73"/>
        <v>0</v>
      </c>
      <c r="U352">
        <f t="shared" si="73"/>
        <v>0</v>
      </c>
      <c r="V352">
        <f t="shared" si="73"/>
        <v>0</v>
      </c>
      <c r="W352">
        <f t="shared" si="73"/>
        <v>0</v>
      </c>
      <c r="X352">
        <f t="shared" si="73"/>
        <v>0</v>
      </c>
      <c r="Y352">
        <f t="shared" si="73"/>
        <v>0</v>
      </c>
      <c r="Z352">
        <f t="shared" si="73"/>
        <v>0</v>
      </c>
      <c r="AA352">
        <f t="shared" si="73"/>
        <v>0</v>
      </c>
      <c r="AB352">
        <f t="shared" si="73"/>
        <v>0</v>
      </c>
      <c r="AC352">
        <f t="shared" si="73"/>
        <v>0</v>
      </c>
      <c r="AD352">
        <f t="shared" si="73"/>
        <v>0</v>
      </c>
    </row>
    <row r="353" spans="1:30" x14ac:dyDescent="0.25">
      <c r="A353" s="1">
        <v>44913</v>
      </c>
      <c r="B353">
        <v>0</v>
      </c>
      <c r="C353">
        <f t="shared" si="65"/>
        <v>7</v>
      </c>
      <c r="E353">
        <f t="shared" si="71"/>
        <v>10188</v>
      </c>
      <c r="F353">
        <f t="shared" si="66"/>
        <v>190</v>
      </c>
      <c r="G353">
        <f t="shared" si="74"/>
        <v>0</v>
      </c>
      <c r="H353">
        <f t="shared" si="72"/>
        <v>1</v>
      </c>
      <c r="I353">
        <f t="shared" si="67"/>
        <v>9998</v>
      </c>
      <c r="J353">
        <f t="shared" si="68"/>
        <v>0</v>
      </c>
      <c r="K353">
        <f t="shared" si="69"/>
        <v>9998</v>
      </c>
      <c r="M353">
        <f t="shared" si="70"/>
        <v>0</v>
      </c>
      <c r="S353">
        <f t="shared" si="64"/>
        <v>0</v>
      </c>
      <c r="T353">
        <f t="shared" si="73"/>
        <v>0</v>
      </c>
      <c r="U353">
        <f t="shared" si="73"/>
        <v>0</v>
      </c>
      <c r="V353">
        <f t="shared" si="73"/>
        <v>0</v>
      </c>
      <c r="W353">
        <f t="shared" si="73"/>
        <v>0</v>
      </c>
      <c r="X353">
        <f t="shared" si="73"/>
        <v>0</v>
      </c>
      <c r="Y353">
        <f t="shared" si="73"/>
        <v>0</v>
      </c>
      <c r="Z353">
        <f t="shared" si="73"/>
        <v>0</v>
      </c>
      <c r="AA353">
        <f t="shared" si="73"/>
        <v>0</v>
      </c>
      <c r="AB353">
        <f t="shared" si="73"/>
        <v>0</v>
      </c>
      <c r="AC353">
        <f t="shared" si="73"/>
        <v>0</v>
      </c>
      <c r="AD353">
        <f t="shared" si="73"/>
        <v>0</v>
      </c>
    </row>
    <row r="354" spans="1:30" x14ac:dyDescent="0.25">
      <c r="A354" s="1">
        <v>44914</v>
      </c>
      <c r="B354">
        <v>45</v>
      </c>
      <c r="C354">
        <f t="shared" si="65"/>
        <v>1</v>
      </c>
      <c r="E354">
        <f t="shared" si="71"/>
        <v>9998</v>
      </c>
      <c r="F354">
        <f t="shared" si="66"/>
        <v>190</v>
      </c>
      <c r="G354">
        <f t="shared" si="74"/>
        <v>0</v>
      </c>
      <c r="H354">
        <f t="shared" si="72"/>
        <v>2</v>
      </c>
      <c r="I354">
        <f t="shared" si="67"/>
        <v>9853</v>
      </c>
      <c r="J354">
        <f t="shared" si="68"/>
        <v>0</v>
      </c>
      <c r="K354">
        <f t="shared" si="69"/>
        <v>9853</v>
      </c>
      <c r="M354">
        <f t="shared" si="70"/>
        <v>0</v>
      </c>
      <c r="S354">
        <f t="shared" si="64"/>
        <v>0</v>
      </c>
      <c r="T354">
        <f t="shared" si="73"/>
        <v>0</v>
      </c>
      <c r="U354">
        <f t="shared" si="73"/>
        <v>0</v>
      </c>
      <c r="V354">
        <f t="shared" si="73"/>
        <v>0</v>
      </c>
      <c r="W354">
        <f t="shared" si="73"/>
        <v>0</v>
      </c>
      <c r="X354">
        <f t="shared" si="73"/>
        <v>0</v>
      </c>
      <c r="Y354">
        <f t="shared" si="73"/>
        <v>0</v>
      </c>
      <c r="Z354">
        <f t="shared" si="73"/>
        <v>0</v>
      </c>
      <c r="AA354">
        <f t="shared" si="73"/>
        <v>0</v>
      </c>
      <c r="AB354">
        <f t="shared" si="73"/>
        <v>0</v>
      </c>
      <c r="AC354">
        <f t="shared" si="73"/>
        <v>0</v>
      </c>
      <c r="AD354">
        <f t="shared" si="73"/>
        <v>45</v>
      </c>
    </row>
    <row r="355" spans="1:30" x14ac:dyDescent="0.25">
      <c r="A355" s="1">
        <v>44915</v>
      </c>
      <c r="B355">
        <v>97</v>
      </c>
      <c r="C355">
        <f t="shared" si="65"/>
        <v>2</v>
      </c>
      <c r="E355">
        <f t="shared" si="71"/>
        <v>9853</v>
      </c>
      <c r="F355">
        <f t="shared" si="66"/>
        <v>190</v>
      </c>
      <c r="G355">
        <f t="shared" si="74"/>
        <v>0</v>
      </c>
      <c r="H355">
        <f t="shared" si="72"/>
        <v>0</v>
      </c>
      <c r="I355">
        <f t="shared" si="67"/>
        <v>9760</v>
      </c>
      <c r="J355">
        <f t="shared" si="68"/>
        <v>0</v>
      </c>
      <c r="K355">
        <f t="shared" si="69"/>
        <v>9760</v>
      </c>
      <c r="M355">
        <f t="shared" si="70"/>
        <v>0</v>
      </c>
      <c r="S355">
        <f t="shared" si="64"/>
        <v>0</v>
      </c>
      <c r="T355">
        <f t="shared" si="73"/>
        <v>0</v>
      </c>
      <c r="U355">
        <f t="shared" si="73"/>
        <v>0</v>
      </c>
      <c r="V355">
        <f t="shared" si="73"/>
        <v>0</v>
      </c>
      <c r="W355">
        <f t="shared" si="73"/>
        <v>0</v>
      </c>
      <c r="X355">
        <f t="shared" si="73"/>
        <v>0</v>
      </c>
      <c r="Y355">
        <f t="shared" si="73"/>
        <v>0</v>
      </c>
      <c r="Z355">
        <f t="shared" si="73"/>
        <v>0</v>
      </c>
      <c r="AA355">
        <f t="shared" si="73"/>
        <v>0</v>
      </c>
      <c r="AB355">
        <f t="shared" si="73"/>
        <v>0</v>
      </c>
      <c r="AC355">
        <f t="shared" si="73"/>
        <v>0</v>
      </c>
      <c r="AD355">
        <f t="shared" si="73"/>
        <v>97</v>
      </c>
    </row>
    <row r="356" spans="1:30" x14ac:dyDescent="0.25">
      <c r="A356" s="1">
        <v>44916</v>
      </c>
      <c r="B356">
        <v>0</v>
      </c>
      <c r="C356">
        <f t="shared" si="65"/>
        <v>3</v>
      </c>
      <c r="E356">
        <f t="shared" si="71"/>
        <v>9760</v>
      </c>
      <c r="F356">
        <f t="shared" si="66"/>
        <v>260</v>
      </c>
      <c r="G356">
        <f t="shared" si="74"/>
        <v>0</v>
      </c>
      <c r="H356">
        <f t="shared" si="72"/>
        <v>0</v>
      </c>
      <c r="I356">
        <f t="shared" si="67"/>
        <v>9500</v>
      </c>
      <c r="J356">
        <f t="shared" si="68"/>
        <v>0</v>
      </c>
      <c r="K356">
        <f t="shared" si="69"/>
        <v>9500</v>
      </c>
      <c r="M356">
        <f t="shared" si="70"/>
        <v>0</v>
      </c>
      <c r="S356">
        <f t="shared" si="64"/>
        <v>0</v>
      </c>
      <c r="T356">
        <f t="shared" si="73"/>
        <v>0</v>
      </c>
      <c r="U356">
        <f t="shared" si="73"/>
        <v>0</v>
      </c>
      <c r="V356">
        <f t="shared" si="73"/>
        <v>0</v>
      </c>
      <c r="W356">
        <f t="shared" si="73"/>
        <v>0</v>
      </c>
      <c r="X356">
        <f t="shared" si="73"/>
        <v>0</v>
      </c>
      <c r="Y356">
        <f t="shared" si="73"/>
        <v>0</v>
      </c>
      <c r="Z356">
        <f t="shared" si="73"/>
        <v>0</v>
      </c>
      <c r="AA356">
        <f t="shared" si="73"/>
        <v>0</v>
      </c>
      <c r="AB356">
        <f t="shared" si="73"/>
        <v>0</v>
      </c>
      <c r="AC356">
        <f t="shared" si="73"/>
        <v>0</v>
      </c>
      <c r="AD356">
        <f t="shared" si="73"/>
        <v>0</v>
      </c>
    </row>
    <row r="357" spans="1:30" x14ac:dyDescent="0.25">
      <c r="A357" s="1">
        <v>44917</v>
      </c>
      <c r="B357">
        <v>22</v>
      </c>
      <c r="C357">
        <f t="shared" si="65"/>
        <v>4</v>
      </c>
      <c r="E357">
        <f t="shared" si="71"/>
        <v>9500</v>
      </c>
      <c r="F357">
        <f t="shared" si="66"/>
        <v>190</v>
      </c>
      <c r="G357">
        <f t="shared" si="74"/>
        <v>0</v>
      </c>
      <c r="H357">
        <f t="shared" si="72"/>
        <v>1</v>
      </c>
      <c r="I357">
        <f t="shared" si="67"/>
        <v>9332</v>
      </c>
      <c r="J357">
        <f t="shared" si="68"/>
        <v>0</v>
      </c>
      <c r="K357">
        <f t="shared" si="69"/>
        <v>9332</v>
      </c>
      <c r="M357">
        <f t="shared" si="70"/>
        <v>0</v>
      </c>
      <c r="S357">
        <f t="shared" si="64"/>
        <v>0</v>
      </c>
      <c r="T357">
        <f t="shared" si="73"/>
        <v>0</v>
      </c>
      <c r="U357">
        <f t="shared" si="73"/>
        <v>0</v>
      </c>
      <c r="V357">
        <f t="shared" si="73"/>
        <v>0</v>
      </c>
      <c r="W357">
        <f t="shared" si="73"/>
        <v>0</v>
      </c>
      <c r="X357">
        <f t="shared" si="73"/>
        <v>0</v>
      </c>
      <c r="Y357">
        <f t="shared" si="73"/>
        <v>0</v>
      </c>
      <c r="Z357">
        <f t="shared" si="73"/>
        <v>0</v>
      </c>
      <c r="AA357">
        <f t="shared" si="73"/>
        <v>0</v>
      </c>
      <c r="AB357">
        <f t="shared" si="73"/>
        <v>0</v>
      </c>
      <c r="AC357">
        <f t="shared" si="73"/>
        <v>0</v>
      </c>
      <c r="AD357">
        <f t="shared" si="73"/>
        <v>22</v>
      </c>
    </row>
    <row r="358" spans="1:30" x14ac:dyDescent="0.25">
      <c r="A358" s="1">
        <v>44918</v>
      </c>
      <c r="B358">
        <v>0</v>
      </c>
      <c r="C358">
        <f t="shared" si="65"/>
        <v>5</v>
      </c>
      <c r="E358">
        <f t="shared" si="71"/>
        <v>9332</v>
      </c>
      <c r="F358">
        <f t="shared" si="66"/>
        <v>190</v>
      </c>
      <c r="G358">
        <f t="shared" si="74"/>
        <v>0</v>
      </c>
      <c r="H358">
        <f t="shared" si="72"/>
        <v>0</v>
      </c>
      <c r="I358">
        <f t="shared" si="67"/>
        <v>9142</v>
      </c>
      <c r="J358">
        <f t="shared" si="68"/>
        <v>0</v>
      </c>
      <c r="K358">
        <f t="shared" si="69"/>
        <v>9142</v>
      </c>
      <c r="M358">
        <f t="shared" si="70"/>
        <v>0</v>
      </c>
      <c r="S358">
        <f t="shared" si="64"/>
        <v>0</v>
      </c>
      <c r="T358">
        <f t="shared" si="73"/>
        <v>0</v>
      </c>
      <c r="U358">
        <f t="shared" si="73"/>
        <v>0</v>
      </c>
      <c r="V358">
        <f t="shared" si="73"/>
        <v>0</v>
      </c>
      <c r="W358">
        <f t="shared" si="73"/>
        <v>0</v>
      </c>
      <c r="X358">
        <f t="shared" si="73"/>
        <v>0</v>
      </c>
      <c r="Y358">
        <f t="shared" si="73"/>
        <v>0</v>
      </c>
      <c r="Z358">
        <f t="shared" si="73"/>
        <v>0</v>
      </c>
      <c r="AA358">
        <f t="shared" si="73"/>
        <v>0</v>
      </c>
      <c r="AB358">
        <f t="shared" si="73"/>
        <v>0</v>
      </c>
      <c r="AC358">
        <f t="shared" si="73"/>
        <v>0</v>
      </c>
      <c r="AD358">
        <f t="shared" si="73"/>
        <v>0</v>
      </c>
    </row>
    <row r="359" spans="1:30" x14ac:dyDescent="0.25">
      <c r="A359" s="1">
        <v>44919</v>
      </c>
      <c r="B359">
        <v>0</v>
      </c>
      <c r="C359">
        <f t="shared" si="65"/>
        <v>6</v>
      </c>
      <c r="E359">
        <f t="shared" si="71"/>
        <v>9142</v>
      </c>
      <c r="F359">
        <f t="shared" si="66"/>
        <v>190</v>
      </c>
      <c r="G359">
        <f t="shared" si="74"/>
        <v>0</v>
      </c>
      <c r="H359">
        <f t="shared" si="72"/>
        <v>1</v>
      </c>
      <c r="I359">
        <f t="shared" si="67"/>
        <v>8952</v>
      </c>
      <c r="J359">
        <f t="shared" si="68"/>
        <v>0</v>
      </c>
      <c r="K359">
        <f t="shared" si="69"/>
        <v>8952</v>
      </c>
      <c r="M359">
        <f t="shared" si="70"/>
        <v>0</v>
      </c>
      <c r="S359">
        <f t="shared" si="64"/>
        <v>0</v>
      </c>
      <c r="T359">
        <f t="shared" si="73"/>
        <v>0</v>
      </c>
      <c r="U359">
        <f t="shared" si="73"/>
        <v>0</v>
      </c>
      <c r="V359">
        <f t="shared" si="73"/>
        <v>0</v>
      </c>
      <c r="W359">
        <f t="shared" si="73"/>
        <v>0</v>
      </c>
      <c r="X359">
        <f t="shared" si="73"/>
        <v>0</v>
      </c>
      <c r="Y359">
        <f t="shared" si="73"/>
        <v>0</v>
      </c>
      <c r="Z359">
        <f t="shared" ref="T359:AD366" si="75">IF(MONTH($A359)=Z$1,$B359,0)</f>
        <v>0</v>
      </c>
      <c r="AA359">
        <f t="shared" si="75"/>
        <v>0</v>
      </c>
      <c r="AB359">
        <f t="shared" si="75"/>
        <v>0</v>
      </c>
      <c r="AC359">
        <f t="shared" si="75"/>
        <v>0</v>
      </c>
      <c r="AD359">
        <f t="shared" si="75"/>
        <v>0</v>
      </c>
    </row>
    <row r="360" spans="1:30" x14ac:dyDescent="0.25">
      <c r="A360" s="1">
        <v>44920</v>
      </c>
      <c r="B360">
        <v>0</v>
      </c>
      <c r="C360">
        <f t="shared" si="65"/>
        <v>7</v>
      </c>
      <c r="E360">
        <f t="shared" si="71"/>
        <v>8952</v>
      </c>
      <c r="F360">
        <f t="shared" si="66"/>
        <v>190</v>
      </c>
      <c r="G360">
        <f t="shared" si="74"/>
        <v>0</v>
      </c>
      <c r="H360">
        <f t="shared" si="72"/>
        <v>2</v>
      </c>
      <c r="I360">
        <f t="shared" si="67"/>
        <v>8762</v>
      </c>
      <c r="J360">
        <f t="shared" si="68"/>
        <v>0</v>
      </c>
      <c r="K360">
        <f t="shared" si="69"/>
        <v>8762</v>
      </c>
      <c r="M360">
        <f t="shared" si="70"/>
        <v>0</v>
      </c>
      <c r="S360">
        <f t="shared" si="64"/>
        <v>0</v>
      </c>
      <c r="T360">
        <f t="shared" si="75"/>
        <v>0</v>
      </c>
      <c r="U360">
        <f t="shared" si="75"/>
        <v>0</v>
      </c>
      <c r="V360">
        <f t="shared" si="75"/>
        <v>0</v>
      </c>
      <c r="W360">
        <f t="shared" si="75"/>
        <v>0</v>
      </c>
      <c r="X360">
        <f t="shared" si="75"/>
        <v>0</v>
      </c>
      <c r="Y360">
        <f t="shared" si="75"/>
        <v>0</v>
      </c>
      <c r="Z360">
        <f t="shared" si="75"/>
        <v>0</v>
      </c>
      <c r="AA360">
        <f t="shared" si="75"/>
        <v>0</v>
      </c>
      <c r="AB360">
        <f t="shared" si="75"/>
        <v>0</v>
      </c>
      <c r="AC360">
        <f t="shared" si="75"/>
        <v>0</v>
      </c>
      <c r="AD360">
        <f t="shared" si="75"/>
        <v>0</v>
      </c>
    </row>
    <row r="361" spans="1:30" x14ac:dyDescent="0.25">
      <c r="A361" s="1">
        <v>44921</v>
      </c>
      <c r="B361">
        <v>135</v>
      </c>
      <c r="C361">
        <f t="shared" si="65"/>
        <v>1</v>
      </c>
      <c r="E361">
        <f t="shared" si="71"/>
        <v>8762</v>
      </c>
      <c r="F361">
        <f t="shared" si="66"/>
        <v>190</v>
      </c>
      <c r="G361">
        <f t="shared" si="74"/>
        <v>0</v>
      </c>
      <c r="H361">
        <f t="shared" si="72"/>
        <v>3</v>
      </c>
      <c r="I361">
        <f t="shared" si="67"/>
        <v>8707</v>
      </c>
      <c r="J361">
        <f t="shared" si="68"/>
        <v>0</v>
      </c>
      <c r="K361">
        <f t="shared" si="69"/>
        <v>8707</v>
      </c>
      <c r="M361">
        <f t="shared" si="70"/>
        <v>0</v>
      </c>
      <c r="S361">
        <f t="shared" si="64"/>
        <v>0</v>
      </c>
      <c r="T361">
        <f t="shared" si="75"/>
        <v>0</v>
      </c>
      <c r="U361">
        <f t="shared" si="75"/>
        <v>0</v>
      </c>
      <c r="V361">
        <f t="shared" si="75"/>
        <v>0</v>
      </c>
      <c r="W361">
        <f t="shared" si="75"/>
        <v>0</v>
      </c>
      <c r="X361">
        <f t="shared" si="75"/>
        <v>0</v>
      </c>
      <c r="Y361">
        <f t="shared" si="75"/>
        <v>0</v>
      </c>
      <c r="Z361">
        <f t="shared" si="75"/>
        <v>0</v>
      </c>
      <c r="AA361">
        <f t="shared" si="75"/>
        <v>0</v>
      </c>
      <c r="AB361">
        <f t="shared" si="75"/>
        <v>0</v>
      </c>
      <c r="AC361">
        <f t="shared" si="75"/>
        <v>0</v>
      </c>
      <c r="AD361">
        <f t="shared" si="75"/>
        <v>135</v>
      </c>
    </row>
    <row r="362" spans="1:30" x14ac:dyDescent="0.25">
      <c r="A362" s="1">
        <v>44922</v>
      </c>
      <c r="B362">
        <v>0</v>
      </c>
      <c r="C362">
        <f t="shared" si="65"/>
        <v>2</v>
      </c>
      <c r="E362">
        <f t="shared" si="71"/>
        <v>8707</v>
      </c>
      <c r="F362">
        <f t="shared" si="66"/>
        <v>190</v>
      </c>
      <c r="G362">
        <f t="shared" si="74"/>
        <v>0</v>
      </c>
      <c r="H362">
        <f t="shared" si="72"/>
        <v>0</v>
      </c>
      <c r="I362">
        <f t="shared" si="67"/>
        <v>8517</v>
      </c>
      <c r="J362">
        <f t="shared" si="68"/>
        <v>0</v>
      </c>
      <c r="K362">
        <f t="shared" si="69"/>
        <v>8517</v>
      </c>
      <c r="M362">
        <f t="shared" si="70"/>
        <v>0</v>
      </c>
      <c r="S362">
        <f t="shared" si="64"/>
        <v>0</v>
      </c>
      <c r="T362">
        <f t="shared" si="75"/>
        <v>0</v>
      </c>
      <c r="U362">
        <f t="shared" si="75"/>
        <v>0</v>
      </c>
      <c r="V362">
        <f t="shared" si="75"/>
        <v>0</v>
      </c>
      <c r="W362">
        <f t="shared" si="75"/>
        <v>0</v>
      </c>
      <c r="X362">
        <f t="shared" si="75"/>
        <v>0</v>
      </c>
      <c r="Y362">
        <f t="shared" si="75"/>
        <v>0</v>
      </c>
      <c r="Z362">
        <f t="shared" si="75"/>
        <v>0</v>
      </c>
      <c r="AA362">
        <f t="shared" si="75"/>
        <v>0</v>
      </c>
      <c r="AB362">
        <f t="shared" si="75"/>
        <v>0</v>
      </c>
      <c r="AC362">
        <f t="shared" si="75"/>
        <v>0</v>
      </c>
      <c r="AD362">
        <f t="shared" si="75"/>
        <v>0</v>
      </c>
    </row>
    <row r="363" spans="1:30" x14ac:dyDescent="0.25">
      <c r="A363" s="1">
        <v>44923</v>
      </c>
      <c r="B363">
        <v>153</v>
      </c>
      <c r="C363">
        <f t="shared" si="65"/>
        <v>3</v>
      </c>
      <c r="E363">
        <f t="shared" si="71"/>
        <v>8517</v>
      </c>
      <c r="F363">
        <f t="shared" si="66"/>
        <v>260</v>
      </c>
      <c r="G363">
        <f t="shared" si="74"/>
        <v>0</v>
      </c>
      <c r="H363">
        <f t="shared" si="72"/>
        <v>1</v>
      </c>
      <c r="I363">
        <f t="shared" si="67"/>
        <v>8410</v>
      </c>
      <c r="J363">
        <f t="shared" si="68"/>
        <v>0</v>
      </c>
      <c r="K363">
        <f t="shared" si="69"/>
        <v>8410</v>
      </c>
      <c r="M363">
        <f t="shared" si="70"/>
        <v>0</v>
      </c>
      <c r="S363">
        <f t="shared" si="64"/>
        <v>0</v>
      </c>
      <c r="T363">
        <f t="shared" si="75"/>
        <v>0</v>
      </c>
      <c r="U363">
        <f t="shared" si="75"/>
        <v>0</v>
      </c>
      <c r="V363">
        <f t="shared" si="75"/>
        <v>0</v>
      </c>
      <c r="W363">
        <f t="shared" si="75"/>
        <v>0</v>
      </c>
      <c r="X363">
        <f t="shared" si="75"/>
        <v>0</v>
      </c>
      <c r="Y363">
        <f t="shared" si="75"/>
        <v>0</v>
      </c>
      <c r="Z363">
        <f t="shared" si="75"/>
        <v>0</v>
      </c>
      <c r="AA363">
        <f t="shared" si="75"/>
        <v>0</v>
      </c>
      <c r="AB363">
        <f t="shared" si="75"/>
        <v>0</v>
      </c>
      <c r="AC363">
        <f t="shared" si="75"/>
        <v>0</v>
      </c>
      <c r="AD363">
        <f t="shared" si="75"/>
        <v>153</v>
      </c>
    </row>
    <row r="364" spans="1:30" x14ac:dyDescent="0.25">
      <c r="A364" s="1">
        <v>44924</v>
      </c>
      <c r="B364">
        <v>0</v>
      </c>
      <c r="C364">
        <f t="shared" si="65"/>
        <v>4</v>
      </c>
      <c r="E364">
        <f t="shared" si="71"/>
        <v>8410</v>
      </c>
      <c r="F364">
        <f t="shared" si="66"/>
        <v>190</v>
      </c>
      <c r="G364">
        <f t="shared" si="74"/>
        <v>0</v>
      </c>
      <c r="H364">
        <f t="shared" si="72"/>
        <v>0</v>
      </c>
      <c r="I364">
        <f t="shared" si="67"/>
        <v>8220</v>
      </c>
      <c r="J364">
        <f t="shared" si="68"/>
        <v>0</v>
      </c>
      <c r="K364">
        <f t="shared" si="69"/>
        <v>8220</v>
      </c>
      <c r="M364">
        <f t="shared" si="70"/>
        <v>0</v>
      </c>
      <c r="S364">
        <f t="shared" si="64"/>
        <v>0</v>
      </c>
      <c r="T364">
        <f t="shared" si="75"/>
        <v>0</v>
      </c>
      <c r="U364">
        <f t="shared" si="75"/>
        <v>0</v>
      </c>
      <c r="V364">
        <f t="shared" si="75"/>
        <v>0</v>
      </c>
      <c r="W364">
        <f t="shared" si="75"/>
        <v>0</v>
      </c>
      <c r="X364">
        <f t="shared" si="75"/>
        <v>0</v>
      </c>
      <c r="Y364">
        <f t="shared" si="75"/>
        <v>0</v>
      </c>
      <c r="Z364">
        <f t="shared" si="75"/>
        <v>0</v>
      </c>
      <c r="AA364">
        <f t="shared" si="75"/>
        <v>0</v>
      </c>
      <c r="AB364">
        <f t="shared" si="75"/>
        <v>0</v>
      </c>
      <c r="AC364">
        <f t="shared" si="75"/>
        <v>0</v>
      </c>
      <c r="AD364">
        <f t="shared" si="75"/>
        <v>0</v>
      </c>
    </row>
    <row r="365" spans="1:30" x14ac:dyDescent="0.25">
      <c r="A365" s="1">
        <v>44925</v>
      </c>
      <c r="B365">
        <v>0</v>
      </c>
      <c r="C365">
        <f t="shared" si="65"/>
        <v>5</v>
      </c>
      <c r="E365">
        <f t="shared" si="71"/>
        <v>8220</v>
      </c>
      <c r="F365">
        <f t="shared" si="66"/>
        <v>190</v>
      </c>
      <c r="G365">
        <f t="shared" si="74"/>
        <v>0</v>
      </c>
      <c r="H365">
        <f t="shared" si="72"/>
        <v>1</v>
      </c>
      <c r="I365">
        <f t="shared" si="67"/>
        <v>8030</v>
      </c>
      <c r="J365">
        <f t="shared" si="68"/>
        <v>0</v>
      </c>
      <c r="K365">
        <f t="shared" si="69"/>
        <v>8030</v>
      </c>
      <c r="M365">
        <f t="shared" si="70"/>
        <v>0</v>
      </c>
      <c r="S365">
        <f t="shared" si="64"/>
        <v>0</v>
      </c>
      <c r="T365">
        <f t="shared" si="75"/>
        <v>0</v>
      </c>
      <c r="U365">
        <f t="shared" si="75"/>
        <v>0</v>
      </c>
      <c r="V365">
        <f t="shared" si="75"/>
        <v>0</v>
      </c>
      <c r="W365">
        <f t="shared" si="75"/>
        <v>0</v>
      </c>
      <c r="X365">
        <f t="shared" si="75"/>
        <v>0</v>
      </c>
      <c r="Y365">
        <f t="shared" si="75"/>
        <v>0</v>
      </c>
      <c r="Z365">
        <f t="shared" si="75"/>
        <v>0</v>
      </c>
      <c r="AA365">
        <f t="shared" si="75"/>
        <v>0</v>
      </c>
      <c r="AB365">
        <f t="shared" si="75"/>
        <v>0</v>
      </c>
      <c r="AC365">
        <f t="shared" si="75"/>
        <v>0</v>
      </c>
      <c r="AD365">
        <f t="shared" si="75"/>
        <v>0</v>
      </c>
    </row>
    <row r="366" spans="1:30" x14ac:dyDescent="0.25">
      <c r="A366" s="1">
        <v>44926</v>
      </c>
      <c r="B366">
        <v>144</v>
      </c>
      <c r="C366">
        <f t="shared" si="65"/>
        <v>6</v>
      </c>
      <c r="E366">
        <f t="shared" si="71"/>
        <v>8030</v>
      </c>
      <c r="F366">
        <f t="shared" si="66"/>
        <v>190</v>
      </c>
      <c r="G366">
        <f t="shared" si="74"/>
        <v>0</v>
      </c>
      <c r="H366">
        <f t="shared" si="72"/>
        <v>2</v>
      </c>
      <c r="I366">
        <f t="shared" si="67"/>
        <v>7984</v>
      </c>
      <c r="J366">
        <f t="shared" si="68"/>
        <v>0</v>
      </c>
      <c r="K366">
        <f t="shared" si="69"/>
        <v>7984</v>
      </c>
      <c r="M366">
        <f t="shared" si="70"/>
        <v>0</v>
      </c>
      <c r="S366">
        <f t="shared" si="64"/>
        <v>0</v>
      </c>
      <c r="T366">
        <f t="shared" si="75"/>
        <v>0</v>
      </c>
      <c r="U366">
        <f t="shared" si="75"/>
        <v>0</v>
      </c>
      <c r="V366">
        <f t="shared" si="75"/>
        <v>0</v>
      </c>
      <c r="W366">
        <f t="shared" si="75"/>
        <v>0</v>
      </c>
      <c r="X366">
        <f t="shared" si="75"/>
        <v>0</v>
      </c>
      <c r="Y366">
        <f t="shared" si="75"/>
        <v>0</v>
      </c>
      <c r="Z366">
        <f t="shared" si="75"/>
        <v>0</v>
      </c>
      <c r="AA366">
        <f t="shared" si="75"/>
        <v>0</v>
      </c>
      <c r="AB366">
        <f t="shared" si="75"/>
        <v>0</v>
      </c>
      <c r="AC366">
        <f t="shared" si="75"/>
        <v>0</v>
      </c>
      <c r="AD366">
        <f t="shared" si="75"/>
        <v>144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B J m 0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B J m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Z t F a h C m M 0 Q g E A A N 8 B A A A T A B w A R m 9 y b X V s Y X M v U 2 V j d G l v b j E u b S C i G A A o o B Q A A A A A A A A A A A A A A A A A A A A A A A A A A A C N k L F O w z A Q h m c i 5 R 2 s s K R S F N E K G K g y o A Q E D B W o Z a F h M M l R T G J f Z F 8 o a d W l r 9 Q J i a 3 K e + E q i D I w 4 O V 8 P t 3 n / / 8 N Z C R Q s X F X + 0 P X c R 3 z w j X k D A r M U b K I l U C u w + x p P / R 2 k 7 d r t I + x e Q s T z G o J i v x L U U I Y o y L b G N + L z 9 J 7 A 9 q k N 1 x B k S Z g C s I q R U O c l G C S U 6 1 5 2 v F D e i e v F 0 w T K I U U B D r y D r y A x V j W U p l o E L A L l W E u 1 C z q D 0 6 O A n Z X I 8 G Y m h K i / T U c o Y L H X t D p P P R G f N a u t 5 t 5 I R i y C v N 5 0 3 6 a B a p G 2 m 4 h U A r w r I k J f 7 K 7 t x q l B V 0 B z 6 1 o / 8 d l w K b f o / O y H G e 8 5 N p E p O v f H z 1 Y k r L J I a O m 2 i M n m i v z j F p 2 P i Z N B c b / n 6 x g u f Q S T t y G Y J H A c k 6 w C t j S 0 2 D j z V 5 3 g 2 t F p 8 f h j r p a 9 V x H q L / l D L 8 A U E s B A i 0 A F A A C A A g A B J m 0 V q 7 p e 0 6 k A A A A 9 g A A A B I A A A A A A A A A A A A A A A A A A A A A A E N v b m Z p Z y 9 Q Y W N r Y W d l L n h t b F B L A Q I t A B Q A A g A I A A S Z t F Y P y u m r p A A A A O k A A A A T A A A A A A A A A A A A A A A A A P A A A A B b Q 2 9 u d G V u d F 9 U e X B l c 1 0 u e G 1 s U E s B A i 0 A F A A C A A g A B J m 0 V q E K Y z R C A Q A A 3 w E A A B M A A A A A A A A A A A A A A A A A 4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g A A A A A A A D c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l a 2 9 k b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3 O j A 4 O j A 5 L j M 0 N z U 0 M j l a I i A v P j x F b n R y e S B U e X B l P S J G a W x s Q 2 9 s d W 1 u V H l w Z X M i I F Z h b H V l P S J z Q 1 F N P S I g L z 4 8 R W 5 0 c n k g V H l w Z T 0 i R m l s b E N v b H V t b k 5 h b W V z I i B W Y W x 1 Z T 0 i c 1 s m c X V v d D t E Y X R h J n F 1 b 3 Q 7 L C Z x d W 9 0 O 3 J l d G V u Y 2 p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t v Z G 9 t L 0 F 1 d G 9 S Z W 1 v d m V k Q 2 9 s d W 1 u c z E u e 0 R h d G E s M H 0 m c X V v d D s s J n F 1 b 3 Q 7 U 2 V j d G l v b j E v Z W t v Z G 9 t L 0 F 1 d G 9 S Z W 1 v d m V k Q 2 9 s d W 1 u c z E u e 3 J l d G V u Y 2 p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t v Z G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I 5 5 n i 5 I 7 0 G U 2 b / M R i A M U w A A A A A C A A A A A A A Q Z g A A A A E A A C A A A A D p j 5 N c 0 T f Z A S o 8 i s Y R R t S S C i 4 4 l T b O H c C q T O Z R 9 k Y n e Q A A A A A O g A A A A A I A A C A A A A D s Q R 2 Q A U s v b f c y z Z v z H G 1 o s j g 8 q j F q m c W 1 r B p P / J Z h M F A A A A D q r B 6 X o P u i E O W 5 v d s v J 5 f t d S s + J F R a W 6 Y e 8 m R 4 T p 3 n 0 g M C L I T 1 y Z 7 s d z g y o + a 4 q i d Q a A b m N 5 X e r / C H 2 8 z n d o + E h A X d A 6 s 8 m 2 G S B 1 p l 9 H Y D D U A A A A B E Q g M Z w j h 6 D 5 i i M 7 n q t S G X B D W k K J k L h B G B o e V 2 4 Q Q z 6 J m V 5 u I 3 8 x o m Y j r 2 A N k F i C 6 N c I k f C h c X r m v 7 h w o M y P Y u < / D a t a M a s h u p > 
</file>

<file path=customXml/itemProps1.xml><?xml version="1.0" encoding="utf-8"?>
<ds:datastoreItem xmlns:ds="http://schemas.openxmlformats.org/officeDocument/2006/customXml" ds:itemID="{FEAC9080-9C5D-4F78-BA3F-CE864077E2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ekodom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2023-05-20T17:07:31Z</dcterms:created>
  <dcterms:modified xsi:type="dcterms:W3CDTF">2023-05-20T17:34:15Z</dcterms:modified>
</cp:coreProperties>
</file>