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repetytorium\"/>
    </mc:Choice>
  </mc:AlternateContent>
  <xr:revisionPtr revIDLastSave="0" documentId="8_{59ECC974-4825-48F5-A050-CD7544A13482}" xr6:coauthVersionLast="47" xr6:coauthVersionMax="47" xr10:uidLastSave="{00000000-0000-0000-0000-000000000000}"/>
  <bookViews>
    <workbookView xWindow="-120" yWindow="-120" windowWidth="29040" windowHeight="15840" activeTab="3"/>
  </bookViews>
  <sheets>
    <sheet name="Arkusz2" sheetId="3" r:id="rId1"/>
    <sheet name="zad31_1" sheetId="2" r:id="rId2"/>
    <sheet name="zad31_2+3" sheetId="1" r:id="rId3"/>
    <sheet name="zad31_4" sheetId="4" r:id="rId4"/>
  </sheets>
  <definedNames>
    <definedName name="ExternalData_1" localSheetId="1" hidden="1">zad31_1!$A$1:$D$127</definedName>
    <definedName name="ExternalData_1" localSheetId="2" hidden="1">'zad31_2+3'!$A$1:$D$127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E5" i="4"/>
  <c r="E8" i="4"/>
  <c r="E11" i="4"/>
  <c r="E14" i="4"/>
  <c r="E17" i="4"/>
  <c r="E20" i="4"/>
  <c r="E23" i="4"/>
  <c r="E26" i="4"/>
  <c r="E29" i="4"/>
  <c r="E32" i="4"/>
  <c r="E35" i="4"/>
  <c r="E38" i="4"/>
  <c r="E41" i="4"/>
  <c r="E44" i="4"/>
  <c r="E47" i="4"/>
  <c r="E50" i="4"/>
  <c r="E53" i="4"/>
  <c r="E56" i="4"/>
  <c r="E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</calcChain>
</file>

<file path=xl/connections.xml><?xml version="1.0" encoding="utf-8"?>
<connections xmlns="http://schemas.openxmlformats.org/spreadsheetml/2006/main">
  <connection id="1" keepAlive="1" name="Zapytanie — bieg" description="Połączenie z zapytaniem „bieg” w skoroszycie." type="5" refreshedVersion="8" background="1" saveData="1">
    <dbPr connection="Provider=Microsoft.Mashup.OleDb.1;Data Source=$Workbook$;Location=bieg;Extended Properties=&quot;&quot;" command="SELECT * FROM [bieg]"/>
  </connection>
  <connection id="2" keepAlive="1" name="Zapytanie — bieg (2)" description="Połączenie z zapytaniem „bieg (2)” w skoroszycie." type="5" refreshedVersion="8" background="1" saveData="1">
    <dbPr connection="Provider=Microsoft.Mashup.OleDb.1;Data Source=$Workbook$;Location=&quot;bieg (2)&quot;;Extended Properties=&quot;&quot;" command="SELECT * FROM [bieg (2)]"/>
  </connection>
</connections>
</file>

<file path=xl/sharedStrings.xml><?xml version="1.0" encoding="utf-8"?>
<sst xmlns="http://schemas.openxmlformats.org/spreadsheetml/2006/main" count="1021" uniqueCount="273">
  <si>
    <t>nr</t>
  </si>
  <si>
    <t>czas</t>
  </si>
  <si>
    <t>start</t>
  </si>
  <si>
    <t>stop</t>
  </si>
  <si>
    <t>kraj</t>
  </si>
  <si>
    <t>FIN001</t>
  </si>
  <si>
    <t>11:30:03</t>
  </si>
  <si>
    <t>FIN</t>
  </si>
  <si>
    <t>GER002</t>
  </si>
  <si>
    <t>11:41:48</t>
  </si>
  <si>
    <t>GER</t>
  </si>
  <si>
    <t>POL003</t>
  </si>
  <si>
    <t>11:58:05</t>
  </si>
  <si>
    <t>POL</t>
  </si>
  <si>
    <t>GBR004</t>
  </si>
  <si>
    <t>11:46:27</t>
  </si>
  <si>
    <t>GBR</t>
  </si>
  <si>
    <t>FIN005</t>
  </si>
  <si>
    <t>12:00:13</t>
  </si>
  <si>
    <t>POL006</t>
  </si>
  <si>
    <t>12:01:40</t>
  </si>
  <si>
    <t>ARE007</t>
  </si>
  <si>
    <t>11:37:16</t>
  </si>
  <si>
    <t>ARE</t>
  </si>
  <si>
    <t>ZWE008</t>
  </si>
  <si>
    <t>11:45:28</t>
  </si>
  <si>
    <t>ZWE</t>
  </si>
  <si>
    <t>ITA009</t>
  </si>
  <si>
    <t>DNF</t>
  </si>
  <si>
    <t>ITA</t>
  </si>
  <si>
    <t>UKR010</t>
  </si>
  <si>
    <t>12:00:59</t>
  </si>
  <si>
    <t>UKR</t>
  </si>
  <si>
    <t>TUR011</t>
  </si>
  <si>
    <t>11:21:15</t>
  </si>
  <si>
    <t>TUR</t>
  </si>
  <si>
    <t>SWE012</t>
  </si>
  <si>
    <t>11:27:20</t>
  </si>
  <si>
    <t>SWE</t>
  </si>
  <si>
    <t>CHE013</t>
  </si>
  <si>
    <t>11:45:15</t>
  </si>
  <si>
    <t>CHE</t>
  </si>
  <si>
    <t>SYR014</t>
  </si>
  <si>
    <t>11:45:52</t>
  </si>
  <si>
    <t>SYR</t>
  </si>
  <si>
    <t>NOR015</t>
  </si>
  <si>
    <t>11:35:07</t>
  </si>
  <si>
    <t>NOR</t>
  </si>
  <si>
    <t>LTU016</t>
  </si>
  <si>
    <t>11:21:54</t>
  </si>
  <si>
    <t>LTU</t>
  </si>
  <si>
    <t>FRA017</t>
  </si>
  <si>
    <t>11:15:43</t>
  </si>
  <si>
    <t>FRA</t>
  </si>
  <si>
    <t>DNK018</t>
  </si>
  <si>
    <t>11:26:26</t>
  </si>
  <si>
    <t>DNK</t>
  </si>
  <si>
    <t>CZE019</t>
  </si>
  <si>
    <t>11:15:34</t>
  </si>
  <si>
    <t>CZE</t>
  </si>
  <si>
    <t>AUS020</t>
  </si>
  <si>
    <t>11:23:15</t>
  </si>
  <si>
    <t>AUS</t>
  </si>
  <si>
    <t>TUR021</t>
  </si>
  <si>
    <t>11:36:04</t>
  </si>
  <si>
    <t>SWE022</t>
  </si>
  <si>
    <t>11:23:12</t>
  </si>
  <si>
    <t>CHE023</t>
  </si>
  <si>
    <t>11:26:22</t>
  </si>
  <si>
    <t>SYR024</t>
  </si>
  <si>
    <t>11:54:00</t>
  </si>
  <si>
    <t>FRA025</t>
  </si>
  <si>
    <t>11:26:31</t>
  </si>
  <si>
    <t>POL026</t>
  </si>
  <si>
    <t>12:11:50</t>
  </si>
  <si>
    <t>FIN027</t>
  </si>
  <si>
    <t>11:57:23</t>
  </si>
  <si>
    <t>GER028</t>
  </si>
  <si>
    <t>12:02:25</t>
  </si>
  <si>
    <t>DNK029</t>
  </si>
  <si>
    <t>11:49:32</t>
  </si>
  <si>
    <t>TUR030</t>
  </si>
  <si>
    <t>11:40:51</t>
  </si>
  <si>
    <t>SWE031</t>
  </si>
  <si>
    <t>11:19:44</t>
  </si>
  <si>
    <t>ITA032</t>
  </si>
  <si>
    <t>12:03:46</t>
  </si>
  <si>
    <t>LTU033</t>
  </si>
  <si>
    <t>11:33:14</t>
  </si>
  <si>
    <t>UKR034</t>
  </si>
  <si>
    <t>12:01:18</t>
  </si>
  <si>
    <t>ZWE035</t>
  </si>
  <si>
    <t>12:03:33</t>
  </si>
  <si>
    <t>ARE036</t>
  </si>
  <si>
    <t>12:16:33</t>
  </si>
  <si>
    <t>ZWE037</t>
  </si>
  <si>
    <t>12:04:27</t>
  </si>
  <si>
    <t>ARE038</t>
  </si>
  <si>
    <t>11:56:35</t>
  </si>
  <si>
    <t>GBR039</t>
  </si>
  <si>
    <t>11:41:05</t>
  </si>
  <si>
    <t>USA040</t>
  </si>
  <si>
    <t>11:54:25</t>
  </si>
  <si>
    <t>USA</t>
  </si>
  <si>
    <t>USA041</t>
  </si>
  <si>
    <t>ITA042</t>
  </si>
  <si>
    <t>11:33:40</t>
  </si>
  <si>
    <t>POL043</t>
  </si>
  <si>
    <t>11:45:09</t>
  </si>
  <si>
    <t>LTU044</t>
  </si>
  <si>
    <t>11:47:05</t>
  </si>
  <si>
    <t>UKR045</t>
  </si>
  <si>
    <t>12:13:04</t>
  </si>
  <si>
    <t>AUS046</t>
  </si>
  <si>
    <t>11:39:45</t>
  </si>
  <si>
    <t>SWE047</t>
  </si>
  <si>
    <t>11:52:55</t>
  </si>
  <si>
    <t>CHE048</t>
  </si>
  <si>
    <t>11:38:58</t>
  </si>
  <si>
    <t>NOR049</t>
  </si>
  <si>
    <t>11:32:38</t>
  </si>
  <si>
    <t>POL050</t>
  </si>
  <si>
    <t>11:32:06</t>
  </si>
  <si>
    <t>LTU051</t>
  </si>
  <si>
    <t>12:08:52</t>
  </si>
  <si>
    <t>ARE052</t>
  </si>
  <si>
    <t>11:54:10</t>
  </si>
  <si>
    <t>ZWE053</t>
  </si>
  <si>
    <t>11:35:38</t>
  </si>
  <si>
    <t>AUS054</t>
  </si>
  <si>
    <t>11:50:21</t>
  </si>
  <si>
    <t>ITA055</t>
  </si>
  <si>
    <t>12:22:15</t>
  </si>
  <si>
    <t>CHE056</t>
  </si>
  <si>
    <t>12:02:40</t>
  </si>
  <si>
    <t>SWE057</t>
  </si>
  <si>
    <t>12:14:11</t>
  </si>
  <si>
    <t>NOR058</t>
  </si>
  <si>
    <t>12:10:13</t>
  </si>
  <si>
    <t>FIN059</t>
  </si>
  <si>
    <t>11:50:42</t>
  </si>
  <si>
    <t>CZE060</t>
  </si>
  <si>
    <t>12:21:04</t>
  </si>
  <si>
    <t>CZE061</t>
  </si>
  <si>
    <t>11:34:37</t>
  </si>
  <si>
    <t>FRA062</t>
  </si>
  <si>
    <t>11:45:57</t>
  </si>
  <si>
    <t>GBR063</t>
  </si>
  <si>
    <t>12:17:06</t>
  </si>
  <si>
    <t>GER064</t>
  </si>
  <si>
    <t>11:56:10</t>
  </si>
  <si>
    <t>USA065</t>
  </si>
  <si>
    <t>12:03:51</t>
  </si>
  <si>
    <t>CZE066</t>
  </si>
  <si>
    <t>11:37:55</t>
  </si>
  <si>
    <t>LTU067</t>
  </si>
  <si>
    <t>12:29:55</t>
  </si>
  <si>
    <t>POL068</t>
  </si>
  <si>
    <t>11:36:39</t>
  </si>
  <si>
    <t>SYR069</t>
  </si>
  <si>
    <t>12:26:18</t>
  </si>
  <si>
    <t>CHE070</t>
  </si>
  <si>
    <t>12:17:25</t>
  </si>
  <si>
    <t>USA071</t>
  </si>
  <si>
    <t>11:47:45</t>
  </si>
  <si>
    <t>ITA072</t>
  </si>
  <si>
    <t>12:25:09</t>
  </si>
  <si>
    <t>POL073</t>
  </si>
  <si>
    <t>11:41:12</t>
  </si>
  <si>
    <t>CHE074</t>
  </si>
  <si>
    <t>12:04:00</t>
  </si>
  <si>
    <t>SYR075</t>
  </si>
  <si>
    <t>11:55:39</t>
  </si>
  <si>
    <t>DNK076</t>
  </si>
  <si>
    <t>12:11:02</t>
  </si>
  <si>
    <t>AUS077</t>
  </si>
  <si>
    <t>11:55:42</t>
  </si>
  <si>
    <t>FRA078</t>
  </si>
  <si>
    <t>11:44:24</t>
  </si>
  <si>
    <t>GER079</t>
  </si>
  <si>
    <t>12:18:19</t>
  </si>
  <si>
    <t>GBR080</t>
  </si>
  <si>
    <t>NOR081</t>
  </si>
  <si>
    <t>12:13:17</t>
  </si>
  <si>
    <t>UKR082</t>
  </si>
  <si>
    <t>11:48:14</t>
  </si>
  <si>
    <t>TUR083</t>
  </si>
  <si>
    <t>12:10:53</t>
  </si>
  <si>
    <t>DNK084</t>
  </si>
  <si>
    <t>12:32:13</t>
  </si>
  <si>
    <t>CZE085</t>
  </si>
  <si>
    <t>12:23:30</t>
  </si>
  <si>
    <t>ARE086</t>
  </si>
  <si>
    <t>12:32:56</t>
  </si>
  <si>
    <t>USA087</t>
  </si>
  <si>
    <t>11:51:21</t>
  </si>
  <si>
    <t>AUS088</t>
  </si>
  <si>
    <t>11:55:45</t>
  </si>
  <si>
    <t>DNK089</t>
  </si>
  <si>
    <t>11:53:41</t>
  </si>
  <si>
    <t>FRA090</t>
  </si>
  <si>
    <t>FIN091</t>
  </si>
  <si>
    <t>12:03:10</t>
  </si>
  <si>
    <t>GBR092</t>
  </si>
  <si>
    <t>12:42:36</t>
  </si>
  <si>
    <t>NOR093</t>
  </si>
  <si>
    <t>12:39:52</t>
  </si>
  <si>
    <t>SYR094</t>
  </si>
  <si>
    <t>12:21:53</t>
  </si>
  <si>
    <t>TUR095</t>
  </si>
  <si>
    <t>11:58:11</t>
  </si>
  <si>
    <t>FRA096</t>
  </si>
  <si>
    <t>12:39:01</t>
  </si>
  <si>
    <t>UKR097</t>
  </si>
  <si>
    <t>12:09:57</t>
  </si>
  <si>
    <t>USA098</t>
  </si>
  <si>
    <t>12:24:17</t>
  </si>
  <si>
    <t>POL099</t>
  </si>
  <si>
    <t>12:41:55</t>
  </si>
  <si>
    <t>GER100</t>
  </si>
  <si>
    <t>11:59:05</t>
  </si>
  <si>
    <t>ARE101</t>
  </si>
  <si>
    <t>12:45:28</t>
  </si>
  <si>
    <t>FRA102</t>
  </si>
  <si>
    <t>12:47:54</t>
  </si>
  <si>
    <t>GER103</t>
  </si>
  <si>
    <t>TUR104</t>
  </si>
  <si>
    <t>12:16:13</t>
  </si>
  <si>
    <t>UKR105</t>
  </si>
  <si>
    <t>12:41:54</t>
  </si>
  <si>
    <t>ZWE106</t>
  </si>
  <si>
    <t>12:34:24</t>
  </si>
  <si>
    <t>FIN107</t>
  </si>
  <si>
    <t>USA108</t>
  </si>
  <si>
    <t>12:29:57</t>
  </si>
  <si>
    <t>TUR109</t>
  </si>
  <si>
    <t>12:24:23</t>
  </si>
  <si>
    <t>CZE110</t>
  </si>
  <si>
    <t>12:08:48</t>
  </si>
  <si>
    <t>FRA111</t>
  </si>
  <si>
    <t>12:04:48</t>
  </si>
  <si>
    <t>GBR112</t>
  </si>
  <si>
    <t>12:14:59</t>
  </si>
  <si>
    <t>TUR113</t>
  </si>
  <si>
    <t>12:30:15</t>
  </si>
  <si>
    <t>USA114</t>
  </si>
  <si>
    <t>12:36:56</t>
  </si>
  <si>
    <t>GBR115</t>
  </si>
  <si>
    <t>12:26:21</t>
  </si>
  <si>
    <t>FIN116</t>
  </si>
  <si>
    <t>12:49:20</t>
  </si>
  <si>
    <t>GBR117</t>
  </si>
  <si>
    <t>12:19:29</t>
  </si>
  <si>
    <t>SYR118</t>
  </si>
  <si>
    <t>12:06:15</t>
  </si>
  <si>
    <t>FRA119</t>
  </si>
  <si>
    <t>12:17:22</t>
  </si>
  <si>
    <t>GBR120</t>
  </si>
  <si>
    <t>12:25:47</t>
  </si>
  <si>
    <t>NOR121</t>
  </si>
  <si>
    <t>12:42:19</t>
  </si>
  <si>
    <t>GER122</t>
  </si>
  <si>
    <t>FIN123</t>
  </si>
  <si>
    <t>12:45:58</t>
  </si>
  <si>
    <t>GBR124</t>
  </si>
  <si>
    <t>12:14:10</t>
  </si>
  <si>
    <t>FRA125</t>
  </si>
  <si>
    <t>12:28:38</t>
  </si>
  <si>
    <t>TUR126</t>
  </si>
  <si>
    <t>12:37:22</t>
  </si>
  <si>
    <t>Etykiety wierszy</t>
  </si>
  <si>
    <t>Suma końcowa</t>
  </si>
  <si>
    <t>zwyciezca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</si>
</sst>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NumberFormat="1" applyFill="1"/>
    <xf numFmtId="164" fontId="0" fillId="2" borderId="0" xfId="0" applyNumberFormat="1" applyFill="1"/>
    <xf numFmtId="0" fontId="0" fillId="3" borderId="0" xfId="0" applyNumberFormat="1" applyFill="1"/>
    <xf numFmtId="164" fontId="0" fillId="3" borderId="0" xfId="0" applyNumberFormat="1" applyFill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ek" refreshedDate="45019.807157060182" createdVersion="8" refreshedVersion="8" minRefreshableVersion="3" recordCount="126">
  <cacheSource type="worksheet">
    <worksheetSource name="bieg"/>
  </cacheSource>
  <cacheFields count="4">
    <cacheField name="nr" numFmtId="0">
      <sharedItems/>
    </cacheField>
    <cacheField name="start" numFmtId="164">
      <sharedItems containsSemiMixedTypes="0" containsNonDate="0" containsDate="1" containsString="0" minDate="1899-12-30T09:00:00" maxDate="1899-12-30T10:02:30"/>
    </cacheField>
    <cacheField name="stop" numFmtId="0">
      <sharedItems/>
    </cacheField>
    <cacheField name="kraj" numFmtId="0">
      <sharedItems count="19">
        <s v="FIN"/>
        <s v="GER"/>
        <s v="POL"/>
        <s v="GBR"/>
        <s v="ARE"/>
        <s v="ZWE"/>
        <s v="ITA"/>
        <s v="UKR"/>
        <s v="TUR"/>
        <s v="SWE"/>
        <s v="CHE"/>
        <s v="SYR"/>
        <s v="NOR"/>
        <s v="LTU"/>
        <s v="FRA"/>
        <s v="DNK"/>
        <s v="CZE"/>
        <s v="AUS"/>
        <s v="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FIN001"/>
    <d v="1899-12-30T09:00:00"/>
    <s v="11:30:03"/>
    <x v="0"/>
  </r>
  <r>
    <s v="GER002"/>
    <d v="1899-12-30T09:00:30"/>
    <s v="11:41:48"/>
    <x v="1"/>
  </r>
  <r>
    <s v="POL003"/>
    <d v="1899-12-30T09:01:00"/>
    <s v="11:58:05"/>
    <x v="2"/>
  </r>
  <r>
    <s v="GBR004"/>
    <d v="1899-12-30T09:01:30"/>
    <s v="11:46:27"/>
    <x v="3"/>
  </r>
  <r>
    <s v="FIN005"/>
    <d v="1899-12-30T09:02:00"/>
    <s v="12:00:13"/>
    <x v="0"/>
  </r>
  <r>
    <s v="POL006"/>
    <d v="1899-12-30T09:02:30"/>
    <s v="12:01:40"/>
    <x v="2"/>
  </r>
  <r>
    <s v="ARE007"/>
    <d v="1899-12-30T09:03:00"/>
    <s v="11:37:16"/>
    <x v="4"/>
  </r>
  <r>
    <s v="ZWE008"/>
    <d v="1899-12-30T09:03:30"/>
    <s v="11:45:28"/>
    <x v="5"/>
  </r>
  <r>
    <s v="ITA009"/>
    <d v="1899-12-30T09:04:00"/>
    <s v="DNF"/>
    <x v="6"/>
  </r>
  <r>
    <s v="UKR010"/>
    <d v="1899-12-30T09:04:30"/>
    <s v="12:00:59"/>
    <x v="7"/>
  </r>
  <r>
    <s v="TUR011"/>
    <d v="1899-12-30T09:05:00"/>
    <s v="11:21:15"/>
    <x v="8"/>
  </r>
  <r>
    <s v="SWE012"/>
    <d v="1899-12-30T09:05:30"/>
    <s v="11:27:20"/>
    <x v="9"/>
  </r>
  <r>
    <s v="CHE013"/>
    <d v="1899-12-30T09:06:00"/>
    <s v="11:45:15"/>
    <x v="10"/>
  </r>
  <r>
    <s v="SYR014"/>
    <d v="1899-12-30T09:06:30"/>
    <s v="11:45:52"/>
    <x v="11"/>
  </r>
  <r>
    <s v="NOR015"/>
    <d v="1899-12-30T09:07:00"/>
    <s v="11:35:07"/>
    <x v="12"/>
  </r>
  <r>
    <s v="LTU016"/>
    <d v="1899-12-30T09:07:30"/>
    <s v="11:21:54"/>
    <x v="13"/>
  </r>
  <r>
    <s v="FRA017"/>
    <d v="1899-12-30T09:08:00"/>
    <s v="11:15:43"/>
    <x v="14"/>
  </r>
  <r>
    <s v="DNK018"/>
    <d v="1899-12-30T09:08:30"/>
    <s v="11:26:26"/>
    <x v="15"/>
  </r>
  <r>
    <s v="CZE019"/>
    <d v="1899-12-30T09:09:00"/>
    <s v="11:15:34"/>
    <x v="16"/>
  </r>
  <r>
    <s v="AUS020"/>
    <d v="1899-12-30T09:09:30"/>
    <s v="11:23:15"/>
    <x v="17"/>
  </r>
  <r>
    <s v="TUR021"/>
    <d v="1899-12-30T09:10:00"/>
    <s v="11:36:04"/>
    <x v="8"/>
  </r>
  <r>
    <s v="SWE022"/>
    <d v="1899-12-30T09:10:30"/>
    <s v="11:23:12"/>
    <x v="9"/>
  </r>
  <r>
    <s v="CHE023"/>
    <d v="1899-12-30T09:11:00"/>
    <s v="11:26:22"/>
    <x v="10"/>
  </r>
  <r>
    <s v="SYR024"/>
    <d v="1899-12-30T09:11:30"/>
    <s v="11:54:00"/>
    <x v="11"/>
  </r>
  <r>
    <s v="FRA025"/>
    <d v="1899-12-30T09:12:00"/>
    <s v="11:26:31"/>
    <x v="14"/>
  </r>
  <r>
    <s v="POL026"/>
    <d v="1899-12-30T09:12:30"/>
    <s v="12:11:50"/>
    <x v="2"/>
  </r>
  <r>
    <s v="FIN027"/>
    <d v="1899-12-30T09:13:00"/>
    <s v="11:57:23"/>
    <x v="0"/>
  </r>
  <r>
    <s v="GER028"/>
    <d v="1899-12-30T09:13:30"/>
    <s v="12:02:25"/>
    <x v="1"/>
  </r>
  <r>
    <s v="DNK029"/>
    <d v="1899-12-30T09:14:00"/>
    <s v="11:49:32"/>
    <x v="15"/>
  </r>
  <r>
    <s v="TUR030"/>
    <d v="1899-12-30T09:14:30"/>
    <s v="11:40:51"/>
    <x v="8"/>
  </r>
  <r>
    <s v="SWE031"/>
    <d v="1899-12-30T09:15:00"/>
    <s v="11:19:44"/>
    <x v="9"/>
  </r>
  <r>
    <s v="ITA032"/>
    <d v="1899-12-30T09:15:30"/>
    <s v="12:03:46"/>
    <x v="6"/>
  </r>
  <r>
    <s v="LTU033"/>
    <d v="1899-12-30T09:16:00"/>
    <s v="11:33:14"/>
    <x v="13"/>
  </r>
  <r>
    <s v="UKR034"/>
    <d v="1899-12-30T09:16:30"/>
    <s v="12:01:18"/>
    <x v="7"/>
  </r>
  <r>
    <s v="ZWE035"/>
    <d v="1899-12-30T09:17:00"/>
    <s v="12:03:33"/>
    <x v="5"/>
  </r>
  <r>
    <s v="ARE036"/>
    <d v="1899-12-30T09:17:30"/>
    <s v="12:16:33"/>
    <x v="4"/>
  </r>
  <r>
    <s v="ZWE037"/>
    <d v="1899-12-30T09:18:00"/>
    <s v="12:04:27"/>
    <x v="5"/>
  </r>
  <r>
    <s v="ARE038"/>
    <d v="1899-12-30T09:18:30"/>
    <s v="11:56:35"/>
    <x v="4"/>
  </r>
  <r>
    <s v="GBR039"/>
    <d v="1899-12-30T09:19:00"/>
    <s v="11:41:05"/>
    <x v="3"/>
  </r>
  <r>
    <s v="USA040"/>
    <d v="1899-12-30T09:19:30"/>
    <s v="11:54:25"/>
    <x v="18"/>
  </r>
  <r>
    <s v="USA041"/>
    <d v="1899-12-30T09:20:00"/>
    <s v="11:26:22"/>
    <x v="18"/>
  </r>
  <r>
    <s v="ITA042"/>
    <d v="1899-12-30T09:20:30"/>
    <s v="11:33:40"/>
    <x v="6"/>
  </r>
  <r>
    <s v="POL043"/>
    <d v="1899-12-30T09:21:00"/>
    <s v="11:45:09"/>
    <x v="2"/>
  </r>
  <r>
    <s v="LTU044"/>
    <d v="1899-12-30T09:21:30"/>
    <s v="11:47:05"/>
    <x v="13"/>
  </r>
  <r>
    <s v="UKR045"/>
    <d v="1899-12-30T09:22:00"/>
    <s v="12:13:04"/>
    <x v="7"/>
  </r>
  <r>
    <s v="AUS046"/>
    <d v="1899-12-30T09:22:30"/>
    <s v="11:39:45"/>
    <x v="17"/>
  </r>
  <r>
    <s v="SWE047"/>
    <d v="1899-12-30T09:23:00"/>
    <s v="11:52:55"/>
    <x v="9"/>
  </r>
  <r>
    <s v="CHE048"/>
    <d v="1899-12-30T09:23:30"/>
    <s v="11:38:58"/>
    <x v="10"/>
  </r>
  <r>
    <s v="NOR049"/>
    <d v="1899-12-30T09:24:00"/>
    <s v="11:32:38"/>
    <x v="12"/>
  </r>
  <r>
    <s v="POL050"/>
    <d v="1899-12-30T09:24:30"/>
    <s v="11:32:06"/>
    <x v="2"/>
  </r>
  <r>
    <s v="LTU051"/>
    <d v="1899-12-30T09:25:00"/>
    <s v="12:08:52"/>
    <x v="13"/>
  </r>
  <r>
    <s v="ARE052"/>
    <d v="1899-12-30T09:25:30"/>
    <s v="11:54:10"/>
    <x v="4"/>
  </r>
  <r>
    <s v="ZWE053"/>
    <d v="1899-12-30T09:26:00"/>
    <s v="11:35:38"/>
    <x v="5"/>
  </r>
  <r>
    <s v="AUS054"/>
    <d v="1899-12-30T09:26:30"/>
    <s v="11:50:21"/>
    <x v="17"/>
  </r>
  <r>
    <s v="ITA055"/>
    <d v="1899-12-30T09:27:00"/>
    <s v="12:22:15"/>
    <x v="6"/>
  </r>
  <r>
    <s v="CHE056"/>
    <d v="1899-12-30T09:27:30"/>
    <s v="12:02:40"/>
    <x v="10"/>
  </r>
  <r>
    <s v="SWE057"/>
    <d v="1899-12-30T09:28:00"/>
    <s v="12:14:11"/>
    <x v="9"/>
  </r>
  <r>
    <s v="NOR058"/>
    <d v="1899-12-30T09:28:30"/>
    <s v="12:10:13"/>
    <x v="12"/>
  </r>
  <r>
    <s v="FIN059"/>
    <d v="1899-12-30T09:29:00"/>
    <s v="11:50:42"/>
    <x v="0"/>
  </r>
  <r>
    <s v="CZE060"/>
    <d v="1899-12-30T09:29:30"/>
    <s v="12:21:04"/>
    <x v="16"/>
  </r>
  <r>
    <s v="CZE061"/>
    <d v="1899-12-30T09:30:00"/>
    <s v="11:34:37"/>
    <x v="16"/>
  </r>
  <r>
    <s v="FRA062"/>
    <d v="1899-12-30T09:30:30"/>
    <s v="11:45:57"/>
    <x v="14"/>
  </r>
  <r>
    <s v="GBR063"/>
    <d v="1899-12-30T09:31:00"/>
    <s v="12:17:06"/>
    <x v="3"/>
  </r>
  <r>
    <s v="GER064"/>
    <d v="1899-12-30T09:31:30"/>
    <s v="11:56:10"/>
    <x v="1"/>
  </r>
  <r>
    <s v="USA065"/>
    <d v="1899-12-30T09:32:00"/>
    <s v="12:03:51"/>
    <x v="18"/>
  </r>
  <r>
    <s v="CZE066"/>
    <d v="1899-12-30T09:32:30"/>
    <s v="11:37:55"/>
    <x v="16"/>
  </r>
  <r>
    <s v="LTU067"/>
    <d v="1899-12-30T09:33:00"/>
    <s v="12:29:55"/>
    <x v="13"/>
  </r>
  <r>
    <s v="POL068"/>
    <d v="1899-12-30T09:33:30"/>
    <s v="11:36:39"/>
    <x v="2"/>
  </r>
  <r>
    <s v="SYR069"/>
    <d v="1899-12-30T09:34:00"/>
    <s v="12:26:18"/>
    <x v="11"/>
  </r>
  <r>
    <s v="CHE070"/>
    <d v="1899-12-30T09:34:30"/>
    <s v="12:17:25"/>
    <x v="10"/>
  </r>
  <r>
    <s v="USA071"/>
    <d v="1899-12-30T09:35:00"/>
    <s v="11:47:45"/>
    <x v="18"/>
  </r>
  <r>
    <s v="ITA072"/>
    <d v="1899-12-30T09:35:30"/>
    <s v="12:25:09"/>
    <x v="6"/>
  </r>
  <r>
    <s v="POL073"/>
    <d v="1899-12-30T09:36:00"/>
    <s v="11:41:12"/>
    <x v="2"/>
  </r>
  <r>
    <s v="CHE074"/>
    <d v="1899-12-30T09:36:30"/>
    <s v="12:04:00"/>
    <x v="10"/>
  </r>
  <r>
    <s v="SYR075"/>
    <d v="1899-12-30T09:37:00"/>
    <s v="11:55:39"/>
    <x v="11"/>
  </r>
  <r>
    <s v="DNK076"/>
    <d v="1899-12-30T09:37:30"/>
    <s v="12:11:02"/>
    <x v="15"/>
  </r>
  <r>
    <s v="AUS077"/>
    <d v="1899-12-30T09:38:00"/>
    <s v="11:55:42"/>
    <x v="17"/>
  </r>
  <r>
    <s v="FRA078"/>
    <d v="1899-12-30T09:38:30"/>
    <s v="11:44:24"/>
    <x v="14"/>
  </r>
  <r>
    <s v="GER079"/>
    <d v="1899-12-30T09:39:00"/>
    <s v="12:18:19"/>
    <x v="1"/>
  </r>
  <r>
    <s v="GBR080"/>
    <d v="1899-12-30T09:39:30"/>
    <s v="DNF"/>
    <x v="3"/>
  </r>
  <r>
    <s v="NOR081"/>
    <d v="1899-12-30T09:40:00"/>
    <s v="12:13:17"/>
    <x v="12"/>
  </r>
  <r>
    <s v="UKR082"/>
    <d v="1899-12-30T09:40:30"/>
    <s v="11:48:14"/>
    <x v="7"/>
  </r>
  <r>
    <s v="TUR083"/>
    <d v="1899-12-30T09:41:00"/>
    <s v="12:10:53"/>
    <x v="8"/>
  </r>
  <r>
    <s v="DNK084"/>
    <d v="1899-12-30T09:41:30"/>
    <s v="12:32:13"/>
    <x v="15"/>
  </r>
  <r>
    <s v="CZE085"/>
    <d v="1899-12-30T09:42:00"/>
    <s v="12:23:30"/>
    <x v="16"/>
  </r>
  <r>
    <s v="ARE086"/>
    <d v="1899-12-30T09:42:30"/>
    <s v="12:32:56"/>
    <x v="4"/>
  </r>
  <r>
    <s v="USA087"/>
    <d v="1899-12-30T09:43:00"/>
    <s v="11:51:21"/>
    <x v="18"/>
  </r>
  <r>
    <s v="AUS088"/>
    <d v="1899-12-30T09:43:30"/>
    <s v="11:55:45"/>
    <x v="17"/>
  </r>
  <r>
    <s v="DNK089"/>
    <d v="1899-12-30T09:44:00"/>
    <s v="11:53:41"/>
    <x v="15"/>
  </r>
  <r>
    <s v="FRA090"/>
    <d v="1899-12-30T09:44:30"/>
    <s v="DNF"/>
    <x v="14"/>
  </r>
  <r>
    <s v="FIN091"/>
    <d v="1899-12-30T09:45:00"/>
    <s v="12:03:10"/>
    <x v="0"/>
  </r>
  <r>
    <s v="GBR092"/>
    <d v="1899-12-30T09:45:30"/>
    <s v="12:42:36"/>
    <x v="3"/>
  </r>
  <r>
    <s v="NOR093"/>
    <d v="1899-12-30T09:46:00"/>
    <s v="12:39:52"/>
    <x v="12"/>
  </r>
  <r>
    <s v="SYR094"/>
    <d v="1899-12-30T09:46:30"/>
    <s v="12:21:53"/>
    <x v="11"/>
  </r>
  <r>
    <s v="TUR095"/>
    <d v="1899-12-30T09:47:00"/>
    <s v="11:58:11"/>
    <x v="8"/>
  </r>
  <r>
    <s v="FRA096"/>
    <d v="1899-12-30T09:47:30"/>
    <s v="12:39:01"/>
    <x v="14"/>
  </r>
  <r>
    <s v="UKR097"/>
    <d v="1899-12-30T09:48:00"/>
    <s v="12:09:57"/>
    <x v="7"/>
  </r>
  <r>
    <s v="USA098"/>
    <d v="1899-12-30T09:48:30"/>
    <s v="12:24:17"/>
    <x v="18"/>
  </r>
  <r>
    <s v="POL099"/>
    <d v="1899-12-30T09:49:00"/>
    <s v="12:41:55"/>
    <x v="2"/>
  </r>
  <r>
    <s v="GER100"/>
    <d v="1899-12-30T09:49:30"/>
    <s v="11:59:05"/>
    <x v="1"/>
  </r>
  <r>
    <s v="ARE101"/>
    <d v="1899-12-30T09:50:00"/>
    <s v="12:45:28"/>
    <x v="4"/>
  </r>
  <r>
    <s v="FRA102"/>
    <d v="1899-12-30T09:50:30"/>
    <s v="12:47:54"/>
    <x v="14"/>
  </r>
  <r>
    <s v="GER103"/>
    <d v="1899-12-30T09:51:00"/>
    <s v="DNF"/>
    <x v="1"/>
  </r>
  <r>
    <s v="TUR104"/>
    <d v="1899-12-30T09:51:30"/>
    <s v="12:16:13"/>
    <x v="8"/>
  </r>
  <r>
    <s v="UKR105"/>
    <d v="1899-12-30T09:52:00"/>
    <s v="12:41:54"/>
    <x v="7"/>
  </r>
  <r>
    <s v="ZWE106"/>
    <d v="1899-12-30T09:52:30"/>
    <s v="12:34:24"/>
    <x v="5"/>
  </r>
  <r>
    <s v="FIN107"/>
    <d v="1899-12-30T09:53:00"/>
    <s v="DNF"/>
    <x v="0"/>
  </r>
  <r>
    <s v="USA108"/>
    <d v="1899-12-30T09:53:30"/>
    <s v="12:29:57"/>
    <x v="18"/>
  </r>
  <r>
    <s v="TUR109"/>
    <d v="1899-12-30T09:54:00"/>
    <s v="12:24:23"/>
    <x v="8"/>
  </r>
  <r>
    <s v="CZE110"/>
    <d v="1899-12-30T09:54:30"/>
    <s v="12:08:48"/>
    <x v="16"/>
  </r>
  <r>
    <s v="FRA111"/>
    <d v="1899-12-30T09:55:00"/>
    <s v="12:04:48"/>
    <x v="14"/>
  </r>
  <r>
    <s v="GBR112"/>
    <d v="1899-12-30T09:55:30"/>
    <s v="12:14:59"/>
    <x v="3"/>
  </r>
  <r>
    <s v="TUR113"/>
    <d v="1899-12-30T09:56:00"/>
    <s v="12:30:15"/>
    <x v="8"/>
  </r>
  <r>
    <s v="USA114"/>
    <d v="1899-12-30T09:56:30"/>
    <s v="12:36:56"/>
    <x v="18"/>
  </r>
  <r>
    <s v="GBR115"/>
    <d v="1899-12-30T09:57:00"/>
    <s v="12:26:21"/>
    <x v="3"/>
  </r>
  <r>
    <s v="FIN116"/>
    <d v="1899-12-30T09:57:30"/>
    <s v="12:49:20"/>
    <x v="0"/>
  </r>
  <r>
    <s v="GBR117"/>
    <d v="1899-12-30T09:58:00"/>
    <s v="12:19:29"/>
    <x v="3"/>
  </r>
  <r>
    <s v="SYR118"/>
    <d v="1899-12-30T09:58:30"/>
    <s v="12:06:15"/>
    <x v="11"/>
  </r>
  <r>
    <s v="FRA119"/>
    <d v="1899-12-30T09:59:00"/>
    <s v="12:17:22"/>
    <x v="14"/>
  </r>
  <r>
    <s v="GBR120"/>
    <d v="1899-12-30T09:59:30"/>
    <s v="12:25:47"/>
    <x v="3"/>
  </r>
  <r>
    <s v="NOR121"/>
    <d v="1899-12-30T10:00:00"/>
    <s v="12:42:19"/>
    <x v="12"/>
  </r>
  <r>
    <s v="GER122"/>
    <d v="1899-12-30T10:00:30"/>
    <s v="DNF"/>
    <x v="1"/>
  </r>
  <r>
    <s v="FIN123"/>
    <d v="1899-12-30T10:01:00"/>
    <s v="12:45:58"/>
    <x v="0"/>
  </r>
  <r>
    <s v="GBR124"/>
    <d v="1899-12-30T10:01:30"/>
    <s v="12:14:10"/>
    <x v="3"/>
  </r>
  <r>
    <s v="FRA125"/>
    <d v="1899-12-30T10:02:00"/>
    <s v="12:28:38"/>
    <x v="14"/>
  </r>
  <r>
    <s v="TUR126"/>
    <d v="1899-12-30T10:02:30"/>
    <s v="12:37:2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" firstHeaderRow="1" firstDataRow="1" firstDataCol="1"/>
  <pivotFields count="4">
    <pivotField showAll="0"/>
    <pivotField numFmtId="164" showAll="0"/>
    <pivotField showAll="0"/>
    <pivotField axis="axisRow" showAll="0">
      <items count="20">
        <item x="16"/>
        <item x="4"/>
        <item x="17"/>
        <item x="10"/>
        <item x="15"/>
        <item x="0"/>
        <item x="14"/>
        <item x="3"/>
        <item x="1"/>
        <item x="6"/>
        <item x="13"/>
        <item x="12"/>
        <item x="2"/>
        <item x="9"/>
        <item x="11"/>
        <item x="8"/>
        <item x="7"/>
        <item x="18"/>
        <item x="5"/>
        <item t="default"/>
      </items>
    </pivotField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8">
    <queryTableFields count="4">
      <queryTableField id="1" name="nr" tableColumnId="1"/>
      <queryTableField id="2" name="zawodnika" tableColumnId="2"/>
      <queryTableField id="3" name="czas" tableColumnId="3"/>
      <queryTableField id="4" name="start" tableColumnId="4"/>
    </queryTableFields>
    <queryTableDeletedFields count="3">
      <deletedField name="czas_1"/>
      <deletedField name="stop"/>
      <deletedField name="kraj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8">
    <queryTableFields count="4">
      <queryTableField id="1" name="nr" tableColumnId="1"/>
      <queryTableField id="2" name="zawodnika" tableColumnId="2"/>
      <queryTableField id="3" name="czas" tableColumnId="3"/>
      <queryTableField id="4" name="start" tableColumnId="4"/>
    </queryTableFields>
    <queryTableDeletedFields count="3">
      <deletedField name="czas_1"/>
      <deletedField name="stop"/>
      <deletedField name="kraj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bieg" displayName="bieg" ref="A1:D127" tableType="queryTable" totalsRowShown="0">
  <autoFilter ref="A1:D127"/>
  <tableColumns count="4">
    <tableColumn id="1" uniqueName="1" name="nr" queryTableFieldId="1" dataDxfId="7"/>
    <tableColumn id="2" uniqueName="2" name="start" queryTableFieldId="2" dataDxfId="6"/>
    <tableColumn id="3" uniqueName="3" name="stop" queryTableFieldId="3" dataDxfId="5"/>
    <tableColumn id="4" uniqueName="4" name="kraj" queryTableFieldId="4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bieg3" displayName="bieg3" ref="A1:D127" tableType="queryTable" totalsRowShown="0">
  <autoFilter ref="A1:D127"/>
  <tableColumns count="4">
    <tableColumn id="1" uniqueName="1" name="nr" queryTableFieldId="1" dataDxfId="3"/>
    <tableColumn id="2" uniqueName="2" name="start" queryTableFieldId="2" dataDxfId="2"/>
    <tableColumn id="3" uniqueName="3" name="stop" queryTableFieldId="3" dataDxfId="1"/>
    <tableColumn id="4" uniqueName="4" name="kraj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"/>
  <sheetViews>
    <sheetView workbookViewId="0">
      <selection activeCell="A4" sqref="A4:A22"/>
    </sheetView>
  </sheetViews>
  <sheetFormatPr defaultRowHeight="15" x14ac:dyDescent="0.25"/>
  <cols>
    <col min="1" max="1" width="17.7109375" bestFit="1" customWidth="1"/>
  </cols>
  <sheetData>
    <row r="3" spans="1:1" x14ac:dyDescent="0.25">
      <c r="A3" s="3" t="s">
        <v>270</v>
      </c>
    </row>
    <row r="4" spans="1:1" x14ac:dyDescent="0.25">
      <c r="A4" s="4" t="s">
        <v>59</v>
      </c>
    </row>
    <row r="5" spans="1:1" x14ac:dyDescent="0.25">
      <c r="A5" s="4" t="s">
        <v>23</v>
      </c>
    </row>
    <row r="6" spans="1:1" x14ac:dyDescent="0.25">
      <c r="A6" s="4" t="s">
        <v>62</v>
      </c>
    </row>
    <row r="7" spans="1:1" x14ac:dyDescent="0.25">
      <c r="A7" s="4" t="s">
        <v>41</v>
      </c>
    </row>
    <row r="8" spans="1:1" x14ac:dyDescent="0.25">
      <c r="A8" s="4" t="s">
        <v>56</v>
      </c>
    </row>
    <row r="9" spans="1:1" x14ac:dyDescent="0.25">
      <c r="A9" s="4" t="s">
        <v>7</v>
      </c>
    </row>
    <row r="10" spans="1:1" x14ac:dyDescent="0.25">
      <c r="A10" s="4" t="s">
        <v>53</v>
      </c>
    </row>
    <row r="11" spans="1:1" x14ac:dyDescent="0.25">
      <c r="A11" s="4" t="s">
        <v>16</v>
      </c>
    </row>
    <row r="12" spans="1:1" x14ac:dyDescent="0.25">
      <c r="A12" s="4" t="s">
        <v>10</v>
      </c>
    </row>
    <row r="13" spans="1:1" x14ac:dyDescent="0.25">
      <c r="A13" s="4" t="s">
        <v>29</v>
      </c>
    </row>
    <row r="14" spans="1:1" x14ac:dyDescent="0.25">
      <c r="A14" s="4" t="s">
        <v>50</v>
      </c>
    </row>
    <row r="15" spans="1:1" x14ac:dyDescent="0.25">
      <c r="A15" s="4" t="s">
        <v>47</v>
      </c>
    </row>
    <row r="16" spans="1:1" x14ac:dyDescent="0.25">
      <c r="A16" s="4" t="s">
        <v>13</v>
      </c>
    </row>
    <row r="17" spans="1:1" x14ac:dyDescent="0.25">
      <c r="A17" s="4" t="s">
        <v>38</v>
      </c>
    </row>
    <row r="18" spans="1:1" x14ac:dyDescent="0.25">
      <c r="A18" s="4" t="s">
        <v>44</v>
      </c>
    </row>
    <row r="19" spans="1:1" x14ac:dyDescent="0.25">
      <c r="A19" s="4" t="s">
        <v>35</v>
      </c>
    </row>
    <row r="20" spans="1:1" x14ac:dyDescent="0.25">
      <c r="A20" s="4" t="s">
        <v>32</v>
      </c>
    </row>
    <row r="21" spans="1:1" x14ac:dyDescent="0.25">
      <c r="A21" s="4" t="s">
        <v>103</v>
      </c>
    </row>
    <row r="22" spans="1:1" x14ac:dyDescent="0.25">
      <c r="A22" s="4" t="s">
        <v>26</v>
      </c>
    </row>
    <row r="23" spans="1:1" x14ac:dyDescent="0.25">
      <c r="A23" s="4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91" workbookViewId="0">
      <selection sqref="A1:D127"/>
    </sheetView>
  </sheetViews>
  <sheetFormatPr defaultRowHeight="15" x14ac:dyDescent="0.25"/>
  <cols>
    <col min="1" max="1" width="8" bestFit="1" customWidth="1"/>
    <col min="2" max="2" width="12.7109375" bestFit="1" customWidth="1"/>
    <col min="3" max="3" width="8.140625" bestFit="1" customWidth="1"/>
    <col min="4" max="4" width="7.2851562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F1" s="4" t="s">
        <v>59</v>
      </c>
      <c r="G1">
        <f>COUNTIF($D$2:$D$127,F1)</f>
        <v>6</v>
      </c>
    </row>
    <row r="2" spans="1:7" x14ac:dyDescent="0.25">
      <c r="A2" s="1" t="s">
        <v>5</v>
      </c>
      <c r="B2" s="2">
        <v>0.375</v>
      </c>
      <c r="C2" s="1" t="s">
        <v>6</v>
      </c>
      <c r="D2" s="1" t="s">
        <v>7</v>
      </c>
      <c r="F2" s="4" t="s">
        <v>23</v>
      </c>
      <c r="G2">
        <f t="shared" ref="G2:G19" si="0">COUNTIF($D$2:$D$127,F2)</f>
        <v>6</v>
      </c>
    </row>
    <row r="3" spans="1:7" x14ac:dyDescent="0.25">
      <c r="A3" s="1" t="s">
        <v>8</v>
      </c>
      <c r="B3" s="2">
        <v>0.37534722222222222</v>
      </c>
      <c r="C3" s="1" t="s">
        <v>9</v>
      </c>
      <c r="D3" s="1" t="s">
        <v>10</v>
      </c>
      <c r="F3" s="4" t="s">
        <v>62</v>
      </c>
      <c r="G3">
        <f t="shared" si="0"/>
        <v>5</v>
      </c>
    </row>
    <row r="4" spans="1:7" x14ac:dyDescent="0.25">
      <c r="A4" s="1" t="s">
        <v>11</v>
      </c>
      <c r="B4" s="2">
        <v>0.37569444444444444</v>
      </c>
      <c r="C4" s="1" t="s">
        <v>12</v>
      </c>
      <c r="D4" s="1" t="s">
        <v>13</v>
      </c>
      <c r="F4" s="4" t="s">
        <v>41</v>
      </c>
      <c r="G4">
        <f t="shared" si="0"/>
        <v>6</v>
      </c>
    </row>
    <row r="5" spans="1:7" x14ac:dyDescent="0.25">
      <c r="A5" s="1" t="s">
        <v>14</v>
      </c>
      <c r="B5" s="2">
        <v>0.37604166666666666</v>
      </c>
      <c r="C5" s="1" t="s">
        <v>15</v>
      </c>
      <c r="D5" s="1" t="s">
        <v>16</v>
      </c>
      <c r="F5" s="4" t="s">
        <v>56</v>
      </c>
      <c r="G5">
        <f t="shared" si="0"/>
        <v>5</v>
      </c>
    </row>
    <row r="6" spans="1:7" x14ac:dyDescent="0.25">
      <c r="A6" s="1" t="s">
        <v>17</v>
      </c>
      <c r="B6" s="2">
        <v>0.37638888888888888</v>
      </c>
      <c r="C6" s="1" t="s">
        <v>18</v>
      </c>
      <c r="D6" s="1" t="s">
        <v>7</v>
      </c>
      <c r="F6" s="4" t="s">
        <v>7</v>
      </c>
      <c r="G6">
        <f t="shared" si="0"/>
        <v>8</v>
      </c>
    </row>
    <row r="7" spans="1:7" x14ac:dyDescent="0.25">
      <c r="A7" s="1" t="s">
        <v>19</v>
      </c>
      <c r="B7" s="2">
        <v>0.3767361111111111</v>
      </c>
      <c r="C7" s="1" t="s">
        <v>20</v>
      </c>
      <c r="D7" s="1" t="s">
        <v>13</v>
      </c>
      <c r="F7" s="5" t="s">
        <v>53</v>
      </c>
      <c r="G7" s="6">
        <f t="shared" si="0"/>
        <v>10</v>
      </c>
    </row>
    <row r="8" spans="1:7" x14ac:dyDescent="0.25">
      <c r="A8" s="1" t="s">
        <v>21</v>
      </c>
      <c r="B8" s="2">
        <v>0.37708333333333333</v>
      </c>
      <c r="C8" s="1" t="s">
        <v>22</v>
      </c>
      <c r="D8" s="1" t="s">
        <v>23</v>
      </c>
      <c r="F8" s="5" t="s">
        <v>16</v>
      </c>
      <c r="G8" s="6">
        <f t="shared" si="0"/>
        <v>10</v>
      </c>
    </row>
    <row r="9" spans="1:7" x14ac:dyDescent="0.25">
      <c r="A9" s="1" t="s">
        <v>24</v>
      </c>
      <c r="B9" s="2">
        <v>0.37743055555555555</v>
      </c>
      <c r="C9" s="1" t="s">
        <v>25</v>
      </c>
      <c r="D9" s="1" t="s">
        <v>26</v>
      </c>
      <c r="F9" s="4" t="s">
        <v>10</v>
      </c>
      <c r="G9">
        <f t="shared" si="0"/>
        <v>7</v>
      </c>
    </row>
    <row r="10" spans="1:7" x14ac:dyDescent="0.25">
      <c r="A10" s="1" t="s">
        <v>27</v>
      </c>
      <c r="B10" s="2">
        <v>0.37777777777777777</v>
      </c>
      <c r="C10" s="1" t="s">
        <v>28</v>
      </c>
      <c r="D10" s="1" t="s">
        <v>29</v>
      </c>
      <c r="F10" s="4" t="s">
        <v>29</v>
      </c>
      <c r="G10">
        <f t="shared" si="0"/>
        <v>5</v>
      </c>
    </row>
    <row r="11" spans="1:7" x14ac:dyDescent="0.25">
      <c r="A11" s="1" t="s">
        <v>30</v>
      </c>
      <c r="B11" s="2">
        <v>0.37812499999999999</v>
      </c>
      <c r="C11" s="1" t="s">
        <v>31</v>
      </c>
      <c r="D11" s="1" t="s">
        <v>32</v>
      </c>
      <c r="F11" s="4" t="s">
        <v>50</v>
      </c>
      <c r="G11">
        <f t="shared" si="0"/>
        <v>5</v>
      </c>
    </row>
    <row r="12" spans="1:7" x14ac:dyDescent="0.25">
      <c r="A12" s="1" t="s">
        <v>33</v>
      </c>
      <c r="B12" s="2">
        <v>0.37847222222222221</v>
      </c>
      <c r="C12" s="1" t="s">
        <v>34</v>
      </c>
      <c r="D12" s="1" t="s">
        <v>35</v>
      </c>
      <c r="F12" s="4" t="s">
        <v>47</v>
      </c>
      <c r="G12">
        <f t="shared" si="0"/>
        <v>6</v>
      </c>
    </row>
    <row r="13" spans="1:7" x14ac:dyDescent="0.25">
      <c r="A13" s="1" t="s">
        <v>36</v>
      </c>
      <c r="B13" s="2">
        <v>0.37881944444444443</v>
      </c>
      <c r="C13" s="1" t="s">
        <v>37</v>
      </c>
      <c r="D13" s="1" t="s">
        <v>38</v>
      </c>
      <c r="F13" s="4" t="s">
        <v>13</v>
      </c>
      <c r="G13">
        <f t="shared" si="0"/>
        <v>8</v>
      </c>
    </row>
    <row r="14" spans="1:7" x14ac:dyDescent="0.25">
      <c r="A14" s="1" t="s">
        <v>39</v>
      </c>
      <c r="B14" s="2">
        <v>0.37916666666666665</v>
      </c>
      <c r="C14" s="1" t="s">
        <v>40</v>
      </c>
      <c r="D14" s="1" t="s">
        <v>41</v>
      </c>
      <c r="F14" s="4" t="s">
        <v>38</v>
      </c>
      <c r="G14">
        <f t="shared" si="0"/>
        <v>5</v>
      </c>
    </row>
    <row r="15" spans="1:7" x14ac:dyDescent="0.25">
      <c r="A15" s="1" t="s">
        <v>42</v>
      </c>
      <c r="B15" s="2">
        <v>0.37951388888888887</v>
      </c>
      <c r="C15" s="1" t="s">
        <v>43</v>
      </c>
      <c r="D15" s="1" t="s">
        <v>44</v>
      </c>
      <c r="F15" s="4" t="s">
        <v>44</v>
      </c>
      <c r="G15">
        <f t="shared" si="0"/>
        <v>6</v>
      </c>
    </row>
    <row r="16" spans="1:7" x14ac:dyDescent="0.25">
      <c r="A16" s="1" t="s">
        <v>45</v>
      </c>
      <c r="B16" s="2">
        <v>0.37986111111111109</v>
      </c>
      <c r="C16" s="1" t="s">
        <v>46</v>
      </c>
      <c r="D16" s="1" t="s">
        <v>47</v>
      </c>
      <c r="F16" s="4" t="s">
        <v>35</v>
      </c>
      <c r="G16">
        <f t="shared" si="0"/>
        <v>9</v>
      </c>
    </row>
    <row r="17" spans="1:7" x14ac:dyDescent="0.25">
      <c r="A17" s="1" t="s">
        <v>48</v>
      </c>
      <c r="B17" s="2">
        <v>0.38020833333333331</v>
      </c>
      <c r="C17" s="1" t="s">
        <v>49</v>
      </c>
      <c r="D17" s="1" t="s">
        <v>50</v>
      </c>
      <c r="F17" s="4" t="s">
        <v>32</v>
      </c>
      <c r="G17">
        <f t="shared" si="0"/>
        <v>6</v>
      </c>
    </row>
    <row r="18" spans="1:7" x14ac:dyDescent="0.25">
      <c r="A18" s="1" t="s">
        <v>51</v>
      </c>
      <c r="B18" s="2">
        <v>0.38055555555555554</v>
      </c>
      <c r="C18" s="1" t="s">
        <v>52</v>
      </c>
      <c r="D18" s="1" t="s">
        <v>53</v>
      </c>
      <c r="F18" s="4" t="s">
        <v>103</v>
      </c>
      <c r="G18">
        <f t="shared" si="0"/>
        <v>8</v>
      </c>
    </row>
    <row r="19" spans="1:7" x14ac:dyDescent="0.25">
      <c r="A19" s="1" t="s">
        <v>54</v>
      </c>
      <c r="B19" s="2">
        <v>0.38090277777777776</v>
      </c>
      <c r="C19" s="1" t="s">
        <v>55</v>
      </c>
      <c r="D19" s="1" t="s">
        <v>56</v>
      </c>
      <c r="F19" s="4" t="s">
        <v>26</v>
      </c>
      <c r="G19">
        <f t="shared" si="0"/>
        <v>5</v>
      </c>
    </row>
    <row r="20" spans="1:7" x14ac:dyDescent="0.25">
      <c r="A20" s="1" t="s">
        <v>57</v>
      </c>
      <c r="B20" s="2">
        <v>0.38124999999999998</v>
      </c>
      <c r="C20" s="1" t="s">
        <v>58</v>
      </c>
      <c r="D20" s="1" t="s">
        <v>59</v>
      </c>
    </row>
    <row r="21" spans="1:7" x14ac:dyDescent="0.25">
      <c r="A21" s="1" t="s">
        <v>60</v>
      </c>
      <c r="B21" s="2">
        <v>0.3815972222222222</v>
      </c>
      <c r="C21" s="1" t="s">
        <v>61</v>
      </c>
      <c r="D21" s="1" t="s">
        <v>62</v>
      </c>
    </row>
    <row r="22" spans="1:7" x14ac:dyDescent="0.25">
      <c r="A22" s="1" t="s">
        <v>63</v>
      </c>
      <c r="B22" s="2">
        <v>0.38194444444444442</v>
      </c>
      <c r="C22" s="1" t="s">
        <v>64</v>
      </c>
      <c r="D22" s="1" t="s">
        <v>35</v>
      </c>
    </row>
    <row r="23" spans="1:7" x14ac:dyDescent="0.25">
      <c r="A23" s="1" t="s">
        <v>65</v>
      </c>
      <c r="B23" s="2">
        <v>0.38229166666666664</v>
      </c>
      <c r="C23" s="1" t="s">
        <v>66</v>
      </c>
      <c r="D23" s="1" t="s">
        <v>38</v>
      </c>
    </row>
    <row r="24" spans="1:7" x14ac:dyDescent="0.25">
      <c r="A24" s="1" t="s">
        <v>67</v>
      </c>
      <c r="B24" s="2">
        <v>0.38263888888888886</v>
      </c>
      <c r="C24" s="1" t="s">
        <v>68</v>
      </c>
      <c r="D24" s="1" t="s">
        <v>41</v>
      </c>
    </row>
    <row r="25" spans="1:7" x14ac:dyDescent="0.25">
      <c r="A25" s="1" t="s">
        <v>69</v>
      </c>
      <c r="B25" s="2">
        <v>0.38298611111111114</v>
      </c>
      <c r="C25" s="1" t="s">
        <v>70</v>
      </c>
      <c r="D25" s="1" t="s">
        <v>44</v>
      </c>
    </row>
    <row r="26" spans="1:7" x14ac:dyDescent="0.25">
      <c r="A26" s="1" t="s">
        <v>71</v>
      </c>
      <c r="B26" s="2">
        <v>0.38333333333333336</v>
      </c>
      <c r="C26" s="1" t="s">
        <v>72</v>
      </c>
      <c r="D26" s="1" t="s">
        <v>53</v>
      </c>
    </row>
    <row r="27" spans="1:7" x14ac:dyDescent="0.25">
      <c r="A27" s="1" t="s">
        <v>73</v>
      </c>
      <c r="B27" s="2">
        <v>0.38368055555555558</v>
      </c>
      <c r="C27" s="1" t="s">
        <v>74</v>
      </c>
      <c r="D27" s="1" t="s">
        <v>13</v>
      </c>
    </row>
    <row r="28" spans="1:7" x14ac:dyDescent="0.25">
      <c r="A28" s="1" t="s">
        <v>75</v>
      </c>
      <c r="B28" s="2">
        <v>0.3840277777777778</v>
      </c>
      <c r="C28" s="1" t="s">
        <v>76</v>
      </c>
      <c r="D28" s="1" t="s">
        <v>7</v>
      </c>
    </row>
    <row r="29" spans="1:7" x14ac:dyDescent="0.25">
      <c r="A29" s="1" t="s">
        <v>77</v>
      </c>
      <c r="B29" s="2">
        <v>0.38437500000000002</v>
      </c>
      <c r="C29" s="1" t="s">
        <v>78</v>
      </c>
      <c r="D29" s="1" t="s">
        <v>10</v>
      </c>
    </row>
    <row r="30" spans="1:7" x14ac:dyDescent="0.25">
      <c r="A30" s="1" t="s">
        <v>79</v>
      </c>
      <c r="B30" s="2">
        <v>0.38472222222222224</v>
      </c>
      <c r="C30" s="1" t="s">
        <v>80</v>
      </c>
      <c r="D30" s="1" t="s">
        <v>56</v>
      </c>
    </row>
    <row r="31" spans="1:7" x14ac:dyDescent="0.25">
      <c r="A31" s="1" t="s">
        <v>81</v>
      </c>
      <c r="B31" s="2">
        <v>0.38506944444444446</v>
      </c>
      <c r="C31" s="1" t="s">
        <v>82</v>
      </c>
      <c r="D31" s="1" t="s">
        <v>35</v>
      </c>
    </row>
    <row r="32" spans="1:7" x14ac:dyDescent="0.25">
      <c r="A32" s="1" t="s">
        <v>83</v>
      </c>
      <c r="B32" s="2">
        <v>0.38541666666666669</v>
      </c>
      <c r="C32" s="1" t="s">
        <v>84</v>
      </c>
      <c r="D32" s="1" t="s">
        <v>38</v>
      </c>
    </row>
    <row r="33" spans="1:4" x14ac:dyDescent="0.25">
      <c r="A33" s="1" t="s">
        <v>85</v>
      </c>
      <c r="B33" s="2">
        <v>0.38576388888888891</v>
      </c>
      <c r="C33" s="1" t="s">
        <v>86</v>
      </c>
      <c r="D33" s="1" t="s">
        <v>29</v>
      </c>
    </row>
    <row r="34" spans="1:4" x14ac:dyDescent="0.25">
      <c r="A34" s="1" t="s">
        <v>87</v>
      </c>
      <c r="B34" s="2">
        <v>0.38611111111111113</v>
      </c>
      <c r="C34" s="1" t="s">
        <v>88</v>
      </c>
      <c r="D34" s="1" t="s">
        <v>50</v>
      </c>
    </row>
    <row r="35" spans="1:4" x14ac:dyDescent="0.25">
      <c r="A35" s="1" t="s">
        <v>89</v>
      </c>
      <c r="B35" s="2">
        <v>0.38645833333333335</v>
      </c>
      <c r="C35" s="1" t="s">
        <v>90</v>
      </c>
      <c r="D35" s="1" t="s">
        <v>32</v>
      </c>
    </row>
    <row r="36" spans="1:4" x14ac:dyDescent="0.25">
      <c r="A36" s="1" t="s">
        <v>91</v>
      </c>
      <c r="B36" s="2">
        <v>0.38680555555555557</v>
      </c>
      <c r="C36" s="1" t="s">
        <v>92</v>
      </c>
      <c r="D36" s="1" t="s">
        <v>26</v>
      </c>
    </row>
    <row r="37" spans="1:4" x14ac:dyDescent="0.25">
      <c r="A37" s="1" t="s">
        <v>93</v>
      </c>
      <c r="B37" s="2">
        <v>0.38715277777777779</v>
      </c>
      <c r="C37" s="1" t="s">
        <v>94</v>
      </c>
      <c r="D37" s="1" t="s">
        <v>23</v>
      </c>
    </row>
    <row r="38" spans="1:4" x14ac:dyDescent="0.25">
      <c r="A38" s="1" t="s">
        <v>95</v>
      </c>
      <c r="B38" s="2">
        <v>0.38750000000000001</v>
      </c>
      <c r="C38" s="1" t="s">
        <v>96</v>
      </c>
      <c r="D38" s="1" t="s">
        <v>26</v>
      </c>
    </row>
    <row r="39" spans="1:4" x14ac:dyDescent="0.25">
      <c r="A39" s="1" t="s">
        <v>97</v>
      </c>
      <c r="B39" s="2">
        <v>0.38784722222222223</v>
      </c>
      <c r="C39" s="1" t="s">
        <v>98</v>
      </c>
      <c r="D39" s="1" t="s">
        <v>23</v>
      </c>
    </row>
    <row r="40" spans="1:4" x14ac:dyDescent="0.25">
      <c r="A40" s="1" t="s">
        <v>99</v>
      </c>
      <c r="B40" s="2">
        <v>0.38819444444444445</v>
      </c>
      <c r="C40" s="1" t="s">
        <v>100</v>
      </c>
      <c r="D40" s="1" t="s">
        <v>16</v>
      </c>
    </row>
    <row r="41" spans="1:4" x14ac:dyDescent="0.25">
      <c r="A41" s="1" t="s">
        <v>101</v>
      </c>
      <c r="B41" s="2">
        <v>0.38854166666666667</v>
      </c>
      <c r="C41" s="1" t="s">
        <v>102</v>
      </c>
      <c r="D41" s="1" t="s">
        <v>103</v>
      </c>
    </row>
    <row r="42" spans="1:4" x14ac:dyDescent="0.25">
      <c r="A42" s="1" t="s">
        <v>104</v>
      </c>
      <c r="B42" s="2">
        <v>0.3888888888888889</v>
      </c>
      <c r="C42" s="1" t="s">
        <v>68</v>
      </c>
      <c r="D42" s="1" t="s">
        <v>103</v>
      </c>
    </row>
    <row r="43" spans="1:4" x14ac:dyDescent="0.25">
      <c r="A43" s="1" t="s">
        <v>105</v>
      </c>
      <c r="B43" s="2">
        <v>0.38923611111111112</v>
      </c>
      <c r="C43" s="1" t="s">
        <v>106</v>
      </c>
      <c r="D43" s="1" t="s">
        <v>29</v>
      </c>
    </row>
    <row r="44" spans="1:4" x14ac:dyDescent="0.25">
      <c r="A44" s="1" t="s">
        <v>107</v>
      </c>
      <c r="B44" s="2">
        <v>0.38958333333333334</v>
      </c>
      <c r="C44" s="1" t="s">
        <v>108</v>
      </c>
      <c r="D44" s="1" t="s">
        <v>13</v>
      </c>
    </row>
    <row r="45" spans="1:4" x14ac:dyDescent="0.25">
      <c r="A45" s="1" t="s">
        <v>109</v>
      </c>
      <c r="B45" s="2">
        <v>0.38993055555555556</v>
      </c>
      <c r="C45" s="1" t="s">
        <v>110</v>
      </c>
      <c r="D45" s="1" t="s">
        <v>50</v>
      </c>
    </row>
    <row r="46" spans="1:4" x14ac:dyDescent="0.25">
      <c r="A46" s="1" t="s">
        <v>111</v>
      </c>
      <c r="B46" s="2">
        <v>0.39027777777777778</v>
      </c>
      <c r="C46" s="1" t="s">
        <v>112</v>
      </c>
      <c r="D46" s="1" t="s">
        <v>32</v>
      </c>
    </row>
    <row r="47" spans="1:4" x14ac:dyDescent="0.25">
      <c r="A47" s="1" t="s">
        <v>113</v>
      </c>
      <c r="B47" s="2">
        <v>0.390625</v>
      </c>
      <c r="C47" s="1" t="s">
        <v>114</v>
      </c>
      <c r="D47" s="1" t="s">
        <v>62</v>
      </c>
    </row>
    <row r="48" spans="1:4" x14ac:dyDescent="0.25">
      <c r="A48" s="1" t="s">
        <v>115</v>
      </c>
      <c r="B48" s="2">
        <v>0.39097222222222222</v>
      </c>
      <c r="C48" s="1" t="s">
        <v>116</v>
      </c>
      <c r="D48" s="1" t="s">
        <v>38</v>
      </c>
    </row>
    <row r="49" spans="1:4" x14ac:dyDescent="0.25">
      <c r="A49" s="1" t="s">
        <v>117</v>
      </c>
      <c r="B49" s="2">
        <v>0.39131944444444444</v>
      </c>
      <c r="C49" s="1" t="s">
        <v>118</v>
      </c>
      <c r="D49" s="1" t="s">
        <v>41</v>
      </c>
    </row>
    <row r="50" spans="1:4" x14ac:dyDescent="0.25">
      <c r="A50" s="1" t="s">
        <v>119</v>
      </c>
      <c r="B50" s="2">
        <v>0.39166666666666666</v>
      </c>
      <c r="C50" s="1" t="s">
        <v>120</v>
      </c>
      <c r="D50" s="1" t="s">
        <v>47</v>
      </c>
    </row>
    <row r="51" spans="1:4" x14ac:dyDescent="0.25">
      <c r="A51" s="1" t="s">
        <v>121</v>
      </c>
      <c r="B51" s="2">
        <v>0.39201388888888888</v>
      </c>
      <c r="C51" s="1" t="s">
        <v>122</v>
      </c>
      <c r="D51" s="1" t="s">
        <v>13</v>
      </c>
    </row>
    <row r="52" spans="1:4" x14ac:dyDescent="0.25">
      <c r="A52" s="1" t="s">
        <v>123</v>
      </c>
      <c r="B52" s="2">
        <v>0.3923611111111111</v>
      </c>
      <c r="C52" s="1" t="s">
        <v>124</v>
      </c>
      <c r="D52" s="1" t="s">
        <v>50</v>
      </c>
    </row>
    <row r="53" spans="1:4" x14ac:dyDescent="0.25">
      <c r="A53" s="1" t="s">
        <v>125</v>
      </c>
      <c r="B53" s="2">
        <v>0.39270833333333333</v>
      </c>
      <c r="C53" s="1" t="s">
        <v>126</v>
      </c>
      <c r="D53" s="1" t="s">
        <v>23</v>
      </c>
    </row>
    <row r="54" spans="1:4" x14ac:dyDescent="0.25">
      <c r="A54" s="1" t="s">
        <v>127</v>
      </c>
      <c r="B54" s="2">
        <v>0.39305555555555555</v>
      </c>
      <c r="C54" s="1" t="s">
        <v>128</v>
      </c>
      <c r="D54" s="1" t="s">
        <v>26</v>
      </c>
    </row>
    <row r="55" spans="1:4" x14ac:dyDescent="0.25">
      <c r="A55" s="1" t="s">
        <v>129</v>
      </c>
      <c r="B55" s="2">
        <v>0.39340277777777777</v>
      </c>
      <c r="C55" s="1" t="s">
        <v>130</v>
      </c>
      <c r="D55" s="1" t="s">
        <v>62</v>
      </c>
    </row>
    <row r="56" spans="1:4" x14ac:dyDescent="0.25">
      <c r="A56" s="1" t="s">
        <v>131</v>
      </c>
      <c r="B56" s="2">
        <v>0.39374999999999999</v>
      </c>
      <c r="C56" s="1" t="s">
        <v>132</v>
      </c>
      <c r="D56" s="1" t="s">
        <v>29</v>
      </c>
    </row>
    <row r="57" spans="1:4" x14ac:dyDescent="0.25">
      <c r="A57" s="1" t="s">
        <v>133</v>
      </c>
      <c r="B57" s="2">
        <v>0.39409722222222221</v>
      </c>
      <c r="C57" s="1" t="s">
        <v>134</v>
      </c>
      <c r="D57" s="1" t="s">
        <v>41</v>
      </c>
    </row>
    <row r="58" spans="1:4" x14ac:dyDescent="0.25">
      <c r="A58" s="1" t="s">
        <v>135</v>
      </c>
      <c r="B58" s="2">
        <v>0.39444444444444443</v>
      </c>
      <c r="C58" s="1" t="s">
        <v>136</v>
      </c>
      <c r="D58" s="1" t="s">
        <v>38</v>
      </c>
    </row>
    <row r="59" spans="1:4" x14ac:dyDescent="0.25">
      <c r="A59" s="1" t="s">
        <v>137</v>
      </c>
      <c r="B59" s="2">
        <v>0.39479166666666665</v>
      </c>
      <c r="C59" s="1" t="s">
        <v>138</v>
      </c>
      <c r="D59" s="1" t="s">
        <v>47</v>
      </c>
    </row>
    <row r="60" spans="1:4" x14ac:dyDescent="0.25">
      <c r="A60" s="1" t="s">
        <v>139</v>
      </c>
      <c r="B60" s="2">
        <v>0.39513888888888887</v>
      </c>
      <c r="C60" s="1" t="s">
        <v>140</v>
      </c>
      <c r="D60" s="1" t="s">
        <v>7</v>
      </c>
    </row>
    <row r="61" spans="1:4" x14ac:dyDescent="0.25">
      <c r="A61" s="1" t="s">
        <v>141</v>
      </c>
      <c r="B61" s="2">
        <v>0.39548611111111109</v>
      </c>
      <c r="C61" s="1" t="s">
        <v>142</v>
      </c>
      <c r="D61" s="1" t="s">
        <v>59</v>
      </c>
    </row>
    <row r="62" spans="1:4" x14ac:dyDescent="0.25">
      <c r="A62" s="1" t="s">
        <v>143</v>
      </c>
      <c r="B62" s="2">
        <v>0.39583333333333331</v>
      </c>
      <c r="C62" s="1" t="s">
        <v>144</v>
      </c>
      <c r="D62" s="1" t="s">
        <v>59</v>
      </c>
    </row>
    <row r="63" spans="1:4" x14ac:dyDescent="0.25">
      <c r="A63" s="1" t="s">
        <v>145</v>
      </c>
      <c r="B63" s="2">
        <v>0.39618055555555554</v>
      </c>
      <c r="C63" s="1" t="s">
        <v>146</v>
      </c>
      <c r="D63" s="1" t="s">
        <v>53</v>
      </c>
    </row>
    <row r="64" spans="1:4" x14ac:dyDescent="0.25">
      <c r="A64" s="1" t="s">
        <v>147</v>
      </c>
      <c r="B64" s="2">
        <v>0.39652777777777776</v>
      </c>
      <c r="C64" s="1" t="s">
        <v>148</v>
      </c>
      <c r="D64" s="1" t="s">
        <v>16</v>
      </c>
    </row>
    <row r="65" spans="1:4" x14ac:dyDescent="0.25">
      <c r="A65" s="1" t="s">
        <v>149</v>
      </c>
      <c r="B65" s="2">
        <v>0.39687499999999998</v>
      </c>
      <c r="C65" s="1" t="s">
        <v>150</v>
      </c>
      <c r="D65" s="1" t="s">
        <v>10</v>
      </c>
    </row>
    <row r="66" spans="1:4" x14ac:dyDescent="0.25">
      <c r="A66" s="1" t="s">
        <v>151</v>
      </c>
      <c r="B66" s="2">
        <v>0.3972222222222222</v>
      </c>
      <c r="C66" s="1" t="s">
        <v>152</v>
      </c>
      <c r="D66" s="1" t="s">
        <v>103</v>
      </c>
    </row>
    <row r="67" spans="1:4" x14ac:dyDescent="0.25">
      <c r="A67" s="1" t="s">
        <v>153</v>
      </c>
      <c r="B67" s="2">
        <v>0.39756944444444442</v>
      </c>
      <c r="C67" s="1" t="s">
        <v>154</v>
      </c>
      <c r="D67" s="1" t="s">
        <v>59</v>
      </c>
    </row>
    <row r="68" spans="1:4" x14ac:dyDescent="0.25">
      <c r="A68" s="1" t="s">
        <v>155</v>
      </c>
      <c r="B68" s="2">
        <v>0.39791666666666664</v>
      </c>
      <c r="C68" s="1" t="s">
        <v>156</v>
      </c>
      <c r="D68" s="1" t="s">
        <v>50</v>
      </c>
    </row>
    <row r="69" spans="1:4" x14ac:dyDescent="0.25">
      <c r="A69" s="1" t="s">
        <v>157</v>
      </c>
      <c r="B69" s="2">
        <v>0.39826388888888886</v>
      </c>
      <c r="C69" s="1" t="s">
        <v>158</v>
      </c>
      <c r="D69" s="1" t="s">
        <v>13</v>
      </c>
    </row>
    <row r="70" spans="1:4" x14ac:dyDescent="0.25">
      <c r="A70" s="1" t="s">
        <v>159</v>
      </c>
      <c r="B70" s="2">
        <v>0.39861111111111114</v>
      </c>
      <c r="C70" s="1" t="s">
        <v>160</v>
      </c>
      <c r="D70" s="1" t="s">
        <v>44</v>
      </c>
    </row>
    <row r="71" spans="1:4" x14ac:dyDescent="0.25">
      <c r="A71" s="1" t="s">
        <v>161</v>
      </c>
      <c r="B71" s="2">
        <v>0.39895833333333336</v>
      </c>
      <c r="C71" s="1" t="s">
        <v>162</v>
      </c>
      <c r="D71" s="1" t="s">
        <v>41</v>
      </c>
    </row>
    <row r="72" spans="1:4" x14ac:dyDescent="0.25">
      <c r="A72" s="1" t="s">
        <v>163</v>
      </c>
      <c r="B72" s="2">
        <v>0.39930555555555558</v>
      </c>
      <c r="C72" s="1" t="s">
        <v>164</v>
      </c>
      <c r="D72" s="1" t="s">
        <v>103</v>
      </c>
    </row>
    <row r="73" spans="1:4" x14ac:dyDescent="0.25">
      <c r="A73" s="1" t="s">
        <v>165</v>
      </c>
      <c r="B73" s="2">
        <v>0.3996527777777778</v>
      </c>
      <c r="C73" s="1" t="s">
        <v>166</v>
      </c>
      <c r="D73" s="1" t="s">
        <v>29</v>
      </c>
    </row>
    <row r="74" spans="1:4" x14ac:dyDescent="0.25">
      <c r="A74" s="1" t="s">
        <v>167</v>
      </c>
      <c r="B74" s="2">
        <v>0.4</v>
      </c>
      <c r="C74" s="1" t="s">
        <v>168</v>
      </c>
      <c r="D74" s="1" t="s">
        <v>13</v>
      </c>
    </row>
    <row r="75" spans="1:4" x14ac:dyDescent="0.25">
      <c r="A75" s="1" t="s">
        <v>169</v>
      </c>
      <c r="B75" s="2">
        <v>0.40034722222222224</v>
      </c>
      <c r="C75" s="1" t="s">
        <v>170</v>
      </c>
      <c r="D75" s="1" t="s">
        <v>41</v>
      </c>
    </row>
    <row r="76" spans="1:4" x14ac:dyDescent="0.25">
      <c r="A76" s="1" t="s">
        <v>171</v>
      </c>
      <c r="B76" s="2">
        <v>0.40069444444444446</v>
      </c>
      <c r="C76" s="1" t="s">
        <v>172</v>
      </c>
      <c r="D76" s="1" t="s">
        <v>44</v>
      </c>
    </row>
    <row r="77" spans="1:4" x14ac:dyDescent="0.25">
      <c r="A77" s="1" t="s">
        <v>173</v>
      </c>
      <c r="B77" s="2">
        <v>0.40104166666666669</v>
      </c>
      <c r="C77" s="1" t="s">
        <v>174</v>
      </c>
      <c r="D77" s="1" t="s">
        <v>56</v>
      </c>
    </row>
    <row r="78" spans="1:4" x14ac:dyDescent="0.25">
      <c r="A78" s="1" t="s">
        <v>175</v>
      </c>
      <c r="B78" s="2">
        <v>0.40138888888888891</v>
      </c>
      <c r="C78" s="1" t="s">
        <v>176</v>
      </c>
      <c r="D78" s="1" t="s">
        <v>62</v>
      </c>
    </row>
    <row r="79" spans="1:4" x14ac:dyDescent="0.25">
      <c r="A79" s="1" t="s">
        <v>177</v>
      </c>
      <c r="B79" s="2">
        <v>0.40173611111111113</v>
      </c>
      <c r="C79" s="1" t="s">
        <v>178</v>
      </c>
      <c r="D79" s="1" t="s">
        <v>53</v>
      </c>
    </row>
    <row r="80" spans="1:4" x14ac:dyDescent="0.25">
      <c r="A80" s="1" t="s">
        <v>179</v>
      </c>
      <c r="B80" s="2">
        <v>0.40208333333333335</v>
      </c>
      <c r="C80" s="1" t="s">
        <v>180</v>
      </c>
      <c r="D80" s="1" t="s">
        <v>10</v>
      </c>
    </row>
    <row r="81" spans="1:4" x14ac:dyDescent="0.25">
      <c r="A81" s="1" t="s">
        <v>181</v>
      </c>
      <c r="B81" s="2">
        <v>0.40243055555555557</v>
      </c>
      <c r="C81" s="1" t="s">
        <v>28</v>
      </c>
      <c r="D81" s="1" t="s">
        <v>16</v>
      </c>
    </row>
    <row r="82" spans="1:4" x14ac:dyDescent="0.25">
      <c r="A82" s="1" t="s">
        <v>182</v>
      </c>
      <c r="B82" s="2">
        <v>0.40277777777777779</v>
      </c>
      <c r="C82" s="1" t="s">
        <v>183</v>
      </c>
      <c r="D82" s="1" t="s">
        <v>47</v>
      </c>
    </row>
    <row r="83" spans="1:4" x14ac:dyDescent="0.25">
      <c r="A83" s="1" t="s">
        <v>184</v>
      </c>
      <c r="B83" s="2">
        <v>0.40312500000000001</v>
      </c>
      <c r="C83" s="1" t="s">
        <v>185</v>
      </c>
      <c r="D83" s="1" t="s">
        <v>32</v>
      </c>
    </row>
    <row r="84" spans="1:4" x14ac:dyDescent="0.25">
      <c r="A84" s="1" t="s">
        <v>186</v>
      </c>
      <c r="B84" s="2">
        <v>0.40347222222222223</v>
      </c>
      <c r="C84" s="1" t="s">
        <v>187</v>
      </c>
      <c r="D84" s="1" t="s">
        <v>35</v>
      </c>
    </row>
    <row r="85" spans="1:4" x14ac:dyDescent="0.25">
      <c r="A85" s="1" t="s">
        <v>188</v>
      </c>
      <c r="B85" s="2">
        <v>0.40381944444444445</v>
      </c>
      <c r="C85" s="1" t="s">
        <v>189</v>
      </c>
      <c r="D85" s="1" t="s">
        <v>56</v>
      </c>
    </row>
    <row r="86" spans="1:4" x14ac:dyDescent="0.25">
      <c r="A86" s="1" t="s">
        <v>190</v>
      </c>
      <c r="B86" s="2">
        <v>0.40416666666666667</v>
      </c>
      <c r="C86" s="1" t="s">
        <v>191</v>
      </c>
      <c r="D86" s="1" t="s">
        <v>59</v>
      </c>
    </row>
    <row r="87" spans="1:4" x14ac:dyDescent="0.25">
      <c r="A87" s="1" t="s">
        <v>192</v>
      </c>
      <c r="B87" s="2">
        <v>0.4045138888888889</v>
      </c>
      <c r="C87" s="1" t="s">
        <v>193</v>
      </c>
      <c r="D87" s="1" t="s">
        <v>23</v>
      </c>
    </row>
    <row r="88" spans="1:4" x14ac:dyDescent="0.25">
      <c r="A88" s="1" t="s">
        <v>194</v>
      </c>
      <c r="B88" s="2">
        <v>0.40486111111111112</v>
      </c>
      <c r="C88" s="1" t="s">
        <v>195</v>
      </c>
      <c r="D88" s="1" t="s">
        <v>103</v>
      </c>
    </row>
    <row r="89" spans="1:4" x14ac:dyDescent="0.25">
      <c r="A89" s="1" t="s">
        <v>196</v>
      </c>
      <c r="B89" s="2">
        <v>0.40520833333333334</v>
      </c>
      <c r="C89" s="1" t="s">
        <v>197</v>
      </c>
      <c r="D89" s="1" t="s">
        <v>62</v>
      </c>
    </row>
    <row r="90" spans="1:4" x14ac:dyDescent="0.25">
      <c r="A90" s="1" t="s">
        <v>198</v>
      </c>
      <c r="B90" s="2">
        <v>0.40555555555555556</v>
      </c>
      <c r="C90" s="1" t="s">
        <v>199</v>
      </c>
      <c r="D90" s="1" t="s">
        <v>56</v>
      </c>
    </row>
    <row r="91" spans="1:4" x14ac:dyDescent="0.25">
      <c r="A91" s="1" t="s">
        <v>200</v>
      </c>
      <c r="B91" s="2">
        <v>0.40590277777777778</v>
      </c>
      <c r="C91" s="1" t="s">
        <v>28</v>
      </c>
      <c r="D91" s="1" t="s">
        <v>53</v>
      </c>
    </row>
    <row r="92" spans="1:4" x14ac:dyDescent="0.25">
      <c r="A92" s="1" t="s">
        <v>201</v>
      </c>
      <c r="B92" s="2">
        <v>0.40625</v>
      </c>
      <c r="C92" s="1" t="s">
        <v>202</v>
      </c>
      <c r="D92" s="1" t="s">
        <v>7</v>
      </c>
    </row>
    <row r="93" spans="1:4" x14ac:dyDescent="0.25">
      <c r="A93" s="1" t="s">
        <v>203</v>
      </c>
      <c r="B93" s="2">
        <v>0.40659722222222222</v>
      </c>
      <c r="C93" s="1" t="s">
        <v>204</v>
      </c>
      <c r="D93" s="1" t="s">
        <v>16</v>
      </c>
    </row>
    <row r="94" spans="1:4" x14ac:dyDescent="0.25">
      <c r="A94" s="1" t="s">
        <v>205</v>
      </c>
      <c r="B94" s="2">
        <v>0.40694444444444444</v>
      </c>
      <c r="C94" s="1" t="s">
        <v>206</v>
      </c>
      <c r="D94" s="1" t="s">
        <v>47</v>
      </c>
    </row>
    <row r="95" spans="1:4" x14ac:dyDescent="0.25">
      <c r="A95" s="1" t="s">
        <v>207</v>
      </c>
      <c r="B95" s="2">
        <v>0.40729166666666666</v>
      </c>
      <c r="C95" s="1" t="s">
        <v>208</v>
      </c>
      <c r="D95" s="1" t="s">
        <v>44</v>
      </c>
    </row>
    <row r="96" spans="1:4" x14ac:dyDescent="0.25">
      <c r="A96" s="1" t="s">
        <v>209</v>
      </c>
      <c r="B96" s="2">
        <v>0.40763888888888888</v>
      </c>
      <c r="C96" s="1" t="s">
        <v>210</v>
      </c>
      <c r="D96" s="1" t="s">
        <v>35</v>
      </c>
    </row>
    <row r="97" spans="1:4" x14ac:dyDescent="0.25">
      <c r="A97" s="1" t="s">
        <v>211</v>
      </c>
      <c r="B97" s="2">
        <v>0.4079861111111111</v>
      </c>
      <c r="C97" s="1" t="s">
        <v>212</v>
      </c>
      <c r="D97" s="1" t="s">
        <v>53</v>
      </c>
    </row>
    <row r="98" spans="1:4" x14ac:dyDescent="0.25">
      <c r="A98" s="1" t="s">
        <v>213</v>
      </c>
      <c r="B98" s="2">
        <v>0.40833333333333333</v>
      </c>
      <c r="C98" s="1" t="s">
        <v>214</v>
      </c>
      <c r="D98" s="1" t="s">
        <v>32</v>
      </c>
    </row>
    <row r="99" spans="1:4" x14ac:dyDescent="0.25">
      <c r="A99" s="1" t="s">
        <v>215</v>
      </c>
      <c r="B99" s="2">
        <v>0.40868055555555555</v>
      </c>
      <c r="C99" s="1" t="s">
        <v>216</v>
      </c>
      <c r="D99" s="1" t="s">
        <v>103</v>
      </c>
    </row>
    <row r="100" spans="1:4" x14ac:dyDescent="0.25">
      <c r="A100" s="1" t="s">
        <v>217</v>
      </c>
      <c r="B100" s="2">
        <v>0.40902777777777777</v>
      </c>
      <c r="C100" s="1" t="s">
        <v>218</v>
      </c>
      <c r="D100" s="1" t="s">
        <v>13</v>
      </c>
    </row>
    <row r="101" spans="1:4" x14ac:dyDescent="0.25">
      <c r="A101" s="1" t="s">
        <v>219</v>
      </c>
      <c r="B101" s="2">
        <v>0.40937499999999999</v>
      </c>
      <c r="C101" s="1" t="s">
        <v>220</v>
      </c>
      <c r="D101" s="1" t="s">
        <v>10</v>
      </c>
    </row>
    <row r="102" spans="1:4" x14ac:dyDescent="0.25">
      <c r="A102" s="1" t="s">
        <v>221</v>
      </c>
      <c r="B102" s="2">
        <v>0.40972222222222221</v>
      </c>
      <c r="C102" s="1" t="s">
        <v>222</v>
      </c>
      <c r="D102" s="1" t="s">
        <v>23</v>
      </c>
    </row>
    <row r="103" spans="1:4" x14ac:dyDescent="0.25">
      <c r="A103" s="1" t="s">
        <v>223</v>
      </c>
      <c r="B103" s="2">
        <v>0.41006944444444443</v>
      </c>
      <c r="C103" s="1" t="s">
        <v>224</v>
      </c>
      <c r="D103" s="1" t="s">
        <v>53</v>
      </c>
    </row>
    <row r="104" spans="1:4" x14ac:dyDescent="0.25">
      <c r="A104" s="1" t="s">
        <v>225</v>
      </c>
      <c r="B104" s="2">
        <v>0.41041666666666665</v>
      </c>
      <c r="C104" s="1" t="s">
        <v>28</v>
      </c>
      <c r="D104" s="1" t="s">
        <v>10</v>
      </c>
    </row>
    <row r="105" spans="1:4" x14ac:dyDescent="0.25">
      <c r="A105" s="1" t="s">
        <v>226</v>
      </c>
      <c r="B105" s="2">
        <v>0.41076388888888887</v>
      </c>
      <c r="C105" s="1" t="s">
        <v>227</v>
      </c>
      <c r="D105" s="1" t="s">
        <v>35</v>
      </c>
    </row>
    <row r="106" spans="1:4" x14ac:dyDescent="0.25">
      <c r="A106" s="1" t="s">
        <v>228</v>
      </c>
      <c r="B106" s="2">
        <v>0.41111111111111109</v>
      </c>
      <c r="C106" s="1" t="s">
        <v>229</v>
      </c>
      <c r="D106" s="1" t="s">
        <v>32</v>
      </c>
    </row>
    <row r="107" spans="1:4" x14ac:dyDescent="0.25">
      <c r="A107" s="1" t="s">
        <v>230</v>
      </c>
      <c r="B107" s="2">
        <v>0.41145833333333331</v>
      </c>
      <c r="C107" s="1" t="s">
        <v>231</v>
      </c>
      <c r="D107" s="1" t="s">
        <v>26</v>
      </c>
    </row>
    <row r="108" spans="1:4" x14ac:dyDescent="0.25">
      <c r="A108" s="1" t="s">
        <v>232</v>
      </c>
      <c r="B108" s="2">
        <v>0.41180555555555554</v>
      </c>
      <c r="C108" s="1" t="s">
        <v>28</v>
      </c>
      <c r="D108" s="1" t="s">
        <v>7</v>
      </c>
    </row>
    <row r="109" spans="1:4" x14ac:dyDescent="0.25">
      <c r="A109" s="1" t="s">
        <v>233</v>
      </c>
      <c r="B109" s="2">
        <v>0.41215277777777776</v>
      </c>
      <c r="C109" s="1" t="s">
        <v>234</v>
      </c>
      <c r="D109" s="1" t="s">
        <v>103</v>
      </c>
    </row>
    <row r="110" spans="1:4" x14ac:dyDescent="0.25">
      <c r="A110" s="1" t="s">
        <v>235</v>
      </c>
      <c r="B110" s="2">
        <v>0.41249999999999998</v>
      </c>
      <c r="C110" s="1" t="s">
        <v>236</v>
      </c>
      <c r="D110" s="1" t="s">
        <v>35</v>
      </c>
    </row>
    <row r="111" spans="1:4" x14ac:dyDescent="0.25">
      <c r="A111" s="1" t="s">
        <v>237</v>
      </c>
      <c r="B111" s="2">
        <v>0.4128472222222222</v>
      </c>
      <c r="C111" s="1" t="s">
        <v>238</v>
      </c>
      <c r="D111" s="1" t="s">
        <v>59</v>
      </c>
    </row>
    <row r="112" spans="1:4" x14ac:dyDescent="0.25">
      <c r="A112" s="1" t="s">
        <v>239</v>
      </c>
      <c r="B112" s="2">
        <v>0.41319444444444442</v>
      </c>
      <c r="C112" s="1" t="s">
        <v>240</v>
      </c>
      <c r="D112" s="1" t="s">
        <v>53</v>
      </c>
    </row>
    <row r="113" spans="1:4" x14ac:dyDescent="0.25">
      <c r="A113" s="1" t="s">
        <v>241</v>
      </c>
      <c r="B113" s="2">
        <v>0.41354166666666664</v>
      </c>
      <c r="C113" s="1" t="s">
        <v>242</v>
      </c>
      <c r="D113" s="1" t="s">
        <v>16</v>
      </c>
    </row>
    <row r="114" spans="1:4" x14ac:dyDescent="0.25">
      <c r="A114" s="1" t="s">
        <v>243</v>
      </c>
      <c r="B114" s="2">
        <v>0.41388888888888886</v>
      </c>
      <c r="C114" s="1" t="s">
        <v>244</v>
      </c>
      <c r="D114" s="1" t="s">
        <v>35</v>
      </c>
    </row>
    <row r="115" spans="1:4" x14ac:dyDescent="0.25">
      <c r="A115" s="1" t="s">
        <v>245</v>
      </c>
      <c r="B115" s="2">
        <v>0.41423611111111114</v>
      </c>
      <c r="C115" s="1" t="s">
        <v>246</v>
      </c>
      <c r="D115" s="1" t="s">
        <v>103</v>
      </c>
    </row>
    <row r="116" spans="1:4" x14ac:dyDescent="0.25">
      <c r="A116" s="1" t="s">
        <v>247</v>
      </c>
      <c r="B116" s="2">
        <v>0.41458333333333336</v>
      </c>
      <c r="C116" s="1" t="s">
        <v>248</v>
      </c>
      <c r="D116" s="1" t="s">
        <v>16</v>
      </c>
    </row>
    <row r="117" spans="1:4" x14ac:dyDescent="0.25">
      <c r="A117" s="1" t="s">
        <v>249</v>
      </c>
      <c r="B117" s="2">
        <v>0.41493055555555558</v>
      </c>
      <c r="C117" s="1" t="s">
        <v>250</v>
      </c>
      <c r="D117" s="1" t="s">
        <v>7</v>
      </c>
    </row>
    <row r="118" spans="1:4" x14ac:dyDescent="0.25">
      <c r="A118" s="1" t="s">
        <v>251</v>
      </c>
      <c r="B118" s="2">
        <v>0.4152777777777778</v>
      </c>
      <c r="C118" s="1" t="s">
        <v>252</v>
      </c>
      <c r="D118" s="1" t="s">
        <v>16</v>
      </c>
    </row>
    <row r="119" spans="1:4" x14ac:dyDescent="0.25">
      <c r="A119" s="1" t="s">
        <v>253</v>
      </c>
      <c r="B119" s="2">
        <v>0.41562500000000002</v>
      </c>
      <c r="C119" s="1" t="s">
        <v>254</v>
      </c>
      <c r="D119" s="1" t="s">
        <v>44</v>
      </c>
    </row>
    <row r="120" spans="1:4" x14ac:dyDescent="0.25">
      <c r="A120" s="1" t="s">
        <v>255</v>
      </c>
      <c r="B120" s="2">
        <v>0.41597222222222224</v>
      </c>
      <c r="C120" s="1" t="s">
        <v>256</v>
      </c>
      <c r="D120" s="1" t="s">
        <v>53</v>
      </c>
    </row>
    <row r="121" spans="1:4" x14ac:dyDescent="0.25">
      <c r="A121" s="1" t="s">
        <v>257</v>
      </c>
      <c r="B121" s="2">
        <v>0.41631944444444446</v>
      </c>
      <c r="C121" s="1" t="s">
        <v>258</v>
      </c>
      <c r="D121" s="1" t="s">
        <v>16</v>
      </c>
    </row>
    <row r="122" spans="1:4" x14ac:dyDescent="0.25">
      <c r="A122" s="1" t="s">
        <v>259</v>
      </c>
      <c r="B122" s="2">
        <v>0.41666666666666669</v>
      </c>
      <c r="C122" s="1" t="s">
        <v>260</v>
      </c>
      <c r="D122" s="1" t="s">
        <v>47</v>
      </c>
    </row>
    <row r="123" spans="1:4" x14ac:dyDescent="0.25">
      <c r="A123" s="1" t="s">
        <v>261</v>
      </c>
      <c r="B123" s="2">
        <v>0.41701388888888891</v>
      </c>
      <c r="C123" s="1" t="s">
        <v>28</v>
      </c>
      <c r="D123" s="1" t="s">
        <v>10</v>
      </c>
    </row>
    <row r="124" spans="1:4" x14ac:dyDescent="0.25">
      <c r="A124" s="1" t="s">
        <v>262</v>
      </c>
      <c r="B124" s="2">
        <v>0.41736111111111113</v>
      </c>
      <c r="C124" s="1" t="s">
        <v>263</v>
      </c>
      <c r="D124" s="1" t="s">
        <v>7</v>
      </c>
    </row>
    <row r="125" spans="1:4" x14ac:dyDescent="0.25">
      <c r="A125" s="1" t="s">
        <v>264</v>
      </c>
      <c r="B125" s="2">
        <v>0.41770833333333335</v>
      </c>
      <c r="C125" s="1" t="s">
        <v>265</v>
      </c>
      <c r="D125" s="1" t="s">
        <v>16</v>
      </c>
    </row>
    <row r="126" spans="1:4" x14ac:dyDescent="0.25">
      <c r="A126" s="1" t="s">
        <v>266</v>
      </c>
      <c r="B126" s="2">
        <v>0.41805555555555557</v>
      </c>
      <c r="C126" s="1" t="s">
        <v>267</v>
      </c>
      <c r="D126" s="1" t="s">
        <v>53</v>
      </c>
    </row>
    <row r="127" spans="1:4" x14ac:dyDescent="0.25">
      <c r="A127" s="1" t="s">
        <v>268</v>
      </c>
      <c r="B127" s="2">
        <v>0.41840277777777779</v>
      </c>
      <c r="C127" s="1" t="s">
        <v>269</v>
      </c>
      <c r="D127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I1" sqref="I1:J1048576"/>
    </sheetView>
  </sheetViews>
  <sheetFormatPr defaultRowHeight="15" x14ac:dyDescent="0.25"/>
  <cols>
    <col min="6" max="6" width="9.85546875" bestFit="1" customWidth="1"/>
    <col min="10" max="10" width="20.7109375" style="2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1</v>
      </c>
      <c r="I1" t="s">
        <v>0</v>
      </c>
      <c r="J1" s="2" t="s">
        <v>1</v>
      </c>
    </row>
    <row r="2" spans="1:10" x14ac:dyDescent="0.25">
      <c r="A2" s="1" t="s">
        <v>5</v>
      </c>
      <c r="B2" s="2">
        <v>0.375</v>
      </c>
      <c r="C2" s="1" t="s">
        <v>6</v>
      </c>
      <c r="D2" s="1" t="s">
        <v>7</v>
      </c>
      <c r="F2" s="2">
        <f>IF(C2&lt;&gt;"DNF",C2-B2,"DNF")</f>
        <v>0.10420138888888886</v>
      </c>
      <c r="I2" s="7" t="s">
        <v>157</v>
      </c>
      <c r="J2" s="8">
        <v>8.5520833333333379E-2</v>
      </c>
    </row>
    <row r="3" spans="1:10" x14ac:dyDescent="0.25">
      <c r="A3" s="1" t="s">
        <v>8</v>
      </c>
      <c r="B3" s="2">
        <v>0.37534722222222222</v>
      </c>
      <c r="C3" s="1" t="s">
        <v>9</v>
      </c>
      <c r="D3" s="1" t="s">
        <v>10</v>
      </c>
      <c r="F3" s="2">
        <f>IF(C3&lt;&gt;"DNF",C3-B3,"DNF")</f>
        <v>0.11201388888888891</v>
      </c>
      <c r="I3" s="7" t="s">
        <v>143</v>
      </c>
      <c r="J3" s="8">
        <v>8.6539351851851909E-2</v>
      </c>
    </row>
    <row r="4" spans="1:10" x14ac:dyDescent="0.25">
      <c r="A4" s="1" t="s">
        <v>11</v>
      </c>
      <c r="B4" s="2">
        <v>0.37569444444444444</v>
      </c>
      <c r="C4" s="1" t="s">
        <v>12</v>
      </c>
      <c r="D4" s="1" t="s">
        <v>13</v>
      </c>
      <c r="F4" s="2">
        <f>IF(C4&lt;&gt;"DNF",C4-B4,"DNF")</f>
        <v>0.12297453703703703</v>
      </c>
      <c r="I4" s="7" t="s">
        <v>83</v>
      </c>
      <c r="J4" s="8">
        <v>8.6620370370370348E-2</v>
      </c>
    </row>
    <row r="5" spans="1:10" x14ac:dyDescent="0.25">
      <c r="A5" s="1" t="s">
        <v>14</v>
      </c>
      <c r="B5" s="2">
        <v>0.37604166666666666</v>
      </c>
      <c r="C5" s="1" t="s">
        <v>15</v>
      </c>
      <c r="D5" s="1" t="s">
        <v>16</v>
      </c>
      <c r="F5" s="2">
        <f>IF(C5&lt;&gt;"DNF",C5-B5,"DNF")</f>
        <v>0.11454861111111109</v>
      </c>
      <c r="I5" s="1" t="s">
        <v>167</v>
      </c>
      <c r="J5" s="2">
        <v>8.6944444444444435E-2</v>
      </c>
    </row>
    <row r="6" spans="1:10" x14ac:dyDescent="0.25">
      <c r="A6" s="1" t="s">
        <v>17</v>
      </c>
      <c r="B6" s="2">
        <v>0.37638888888888888</v>
      </c>
      <c r="C6" s="1" t="s">
        <v>18</v>
      </c>
      <c r="D6" s="1" t="s">
        <v>7</v>
      </c>
      <c r="F6" s="2">
        <f>IF(C6&lt;&gt;"DNF",C6-B6,"DNF")</f>
        <v>0.12376157407407407</v>
      </c>
      <c r="I6" s="1" t="s">
        <v>153</v>
      </c>
      <c r="J6" s="2">
        <v>8.709490740740744E-2</v>
      </c>
    </row>
    <row r="7" spans="1:10" x14ac:dyDescent="0.25">
      <c r="A7" s="1" t="s">
        <v>19</v>
      </c>
      <c r="B7" s="2">
        <v>0.3767361111111111</v>
      </c>
      <c r="C7" s="1" t="s">
        <v>20</v>
      </c>
      <c r="D7" s="1" t="s">
        <v>13</v>
      </c>
      <c r="F7" s="2">
        <f>IF(C7&lt;&gt;"DNF",C7-B7,"DNF")</f>
        <v>0.12442129629629634</v>
      </c>
      <c r="I7" s="1" t="s">
        <v>177</v>
      </c>
      <c r="J7" s="2">
        <v>8.7430555555555567E-2</v>
      </c>
    </row>
    <row r="8" spans="1:10" x14ac:dyDescent="0.25">
      <c r="A8" s="1" t="s">
        <v>21</v>
      </c>
      <c r="B8" s="2">
        <v>0.37708333333333333</v>
      </c>
      <c r="C8" s="1" t="s">
        <v>22</v>
      </c>
      <c r="D8" s="1" t="s">
        <v>23</v>
      </c>
      <c r="F8" s="2">
        <f>IF(C8&lt;&gt;"DNF",C8-B8,"DNF")</f>
        <v>0.10712962962962963</v>
      </c>
      <c r="I8" s="1" t="s">
        <v>104</v>
      </c>
      <c r="J8" s="2">
        <v>8.7754629629629599E-2</v>
      </c>
    </row>
    <row r="9" spans="1:10" x14ac:dyDescent="0.25">
      <c r="A9" s="1" t="s">
        <v>24</v>
      </c>
      <c r="B9" s="2">
        <v>0.37743055555555555</v>
      </c>
      <c r="C9" s="1" t="s">
        <v>25</v>
      </c>
      <c r="D9" s="1" t="s">
        <v>26</v>
      </c>
      <c r="F9" s="2">
        <f>IF(C9&lt;&gt;"DNF",C9-B9,"DNF")</f>
        <v>0.11247685185185186</v>
      </c>
      <c r="I9" s="1" t="s">
        <v>57</v>
      </c>
      <c r="J9" s="2">
        <v>8.789351851851851E-2</v>
      </c>
    </row>
    <row r="10" spans="1:10" x14ac:dyDescent="0.25">
      <c r="A10" s="7" t="s">
        <v>27</v>
      </c>
      <c r="B10" s="8">
        <v>0.37777777777777777</v>
      </c>
      <c r="C10" s="7" t="s">
        <v>28</v>
      </c>
      <c r="D10" s="7" t="s">
        <v>29</v>
      </c>
      <c r="E10" s="6"/>
      <c r="F10" s="8" t="str">
        <f>IF(C10&lt;&gt;"DNF",C10-B10,"DNF")</f>
        <v>DNF</v>
      </c>
      <c r="I10" s="1" t="s">
        <v>121</v>
      </c>
      <c r="J10" s="2">
        <v>8.861111111111114E-2</v>
      </c>
    </row>
    <row r="11" spans="1:10" x14ac:dyDescent="0.25">
      <c r="A11" s="1" t="s">
        <v>30</v>
      </c>
      <c r="B11" s="2">
        <v>0.37812499999999999</v>
      </c>
      <c r="C11" s="1" t="s">
        <v>31</v>
      </c>
      <c r="D11" s="1" t="s">
        <v>32</v>
      </c>
      <c r="F11" s="2">
        <f>IF(C11&lt;&gt;"DNF",C11-B11,"DNF")</f>
        <v>0.12255787037037041</v>
      </c>
      <c r="I11" s="1" t="s">
        <v>51</v>
      </c>
      <c r="J11" s="2">
        <v>8.8692129629629635E-2</v>
      </c>
    </row>
    <row r="12" spans="1:10" x14ac:dyDescent="0.25">
      <c r="A12" s="1" t="s">
        <v>33</v>
      </c>
      <c r="B12" s="2">
        <v>0.37847222222222221</v>
      </c>
      <c r="C12" s="1" t="s">
        <v>34</v>
      </c>
      <c r="D12" s="1" t="s">
        <v>35</v>
      </c>
      <c r="F12" s="2">
        <f>IF(C12&lt;&gt;"DNF",C12-B12,"DNF")</f>
        <v>9.4618055555555525E-2</v>
      </c>
      <c r="I12" s="1" t="s">
        <v>184</v>
      </c>
      <c r="J12" s="2">
        <v>8.8703703703703674E-2</v>
      </c>
    </row>
    <row r="13" spans="1:10" x14ac:dyDescent="0.25">
      <c r="A13" s="1" t="s">
        <v>36</v>
      </c>
      <c r="B13" s="2">
        <v>0.37881944444444443</v>
      </c>
      <c r="C13" s="1" t="s">
        <v>37</v>
      </c>
      <c r="D13" s="1" t="s">
        <v>38</v>
      </c>
      <c r="F13" s="2">
        <f>IF(C13&lt;&gt;"DNF",C13-B13,"DNF")</f>
        <v>9.8495370370370372E-2</v>
      </c>
      <c r="I13" s="1" t="s">
        <v>253</v>
      </c>
      <c r="J13" s="2">
        <v>8.8715277777777768E-2</v>
      </c>
    </row>
    <row r="14" spans="1:10" x14ac:dyDescent="0.25">
      <c r="A14" s="1" t="s">
        <v>39</v>
      </c>
      <c r="B14" s="2">
        <v>0.37916666666666665</v>
      </c>
      <c r="C14" s="1" t="s">
        <v>40</v>
      </c>
      <c r="D14" s="1" t="s">
        <v>41</v>
      </c>
      <c r="F14" s="2">
        <f>IF(C14&lt;&gt;"DNF",C14-B14,"DNF")</f>
        <v>0.1105902777777778</v>
      </c>
      <c r="I14" s="1" t="s">
        <v>194</v>
      </c>
      <c r="J14" s="2">
        <v>8.9131944444444444E-2</v>
      </c>
    </row>
    <row r="15" spans="1:10" x14ac:dyDescent="0.25">
      <c r="A15" s="1" t="s">
        <v>42</v>
      </c>
      <c r="B15" s="2">
        <v>0.37951388888888887</v>
      </c>
      <c r="C15" s="1" t="s">
        <v>43</v>
      </c>
      <c r="D15" s="1" t="s">
        <v>44</v>
      </c>
      <c r="F15" s="2">
        <f>IF(C15&lt;&gt;"DNF",C15-B15,"DNF")</f>
        <v>0.11067129629629635</v>
      </c>
      <c r="I15" s="1" t="s">
        <v>119</v>
      </c>
      <c r="J15" s="2">
        <v>8.9328703703703716E-2</v>
      </c>
    </row>
    <row r="16" spans="1:10" x14ac:dyDescent="0.25">
      <c r="A16" s="1" t="s">
        <v>45</v>
      </c>
      <c r="B16" s="2">
        <v>0.37986111111111109</v>
      </c>
      <c r="C16" s="1" t="s">
        <v>46</v>
      </c>
      <c r="D16" s="1" t="s">
        <v>47</v>
      </c>
      <c r="F16" s="2">
        <f>IF(C16&lt;&gt;"DNF",C16-B16,"DNF")</f>
        <v>0.1028587962962963</v>
      </c>
      <c r="I16" s="1" t="s">
        <v>219</v>
      </c>
      <c r="J16" s="2">
        <v>8.998842592592593E-2</v>
      </c>
    </row>
    <row r="17" spans="1:10" x14ac:dyDescent="0.25">
      <c r="A17" s="1" t="s">
        <v>48</v>
      </c>
      <c r="B17" s="2">
        <v>0.38020833333333331</v>
      </c>
      <c r="C17" s="1" t="s">
        <v>49</v>
      </c>
      <c r="D17" s="1" t="s">
        <v>50</v>
      </c>
      <c r="F17" s="2">
        <f>IF(C17&lt;&gt;"DNF",C17-B17,"DNF")</f>
        <v>9.3333333333333379E-2</v>
      </c>
      <c r="I17" s="1" t="s">
        <v>127</v>
      </c>
      <c r="J17" s="2">
        <v>9.0023148148148158E-2</v>
      </c>
    </row>
    <row r="18" spans="1:10" x14ac:dyDescent="0.25">
      <c r="A18" s="1" t="s">
        <v>51</v>
      </c>
      <c r="B18" s="2">
        <v>0.38055555555555554</v>
      </c>
      <c r="C18" s="1" t="s">
        <v>52</v>
      </c>
      <c r="D18" s="1" t="s">
        <v>53</v>
      </c>
      <c r="F18" s="2">
        <f>IF(C18&lt;&gt;"DNF",C18-B18,"DNF")</f>
        <v>8.8692129629629635E-2</v>
      </c>
      <c r="I18" s="1" t="s">
        <v>198</v>
      </c>
      <c r="J18" s="2">
        <v>9.0057870370370385E-2</v>
      </c>
    </row>
    <row r="19" spans="1:10" x14ac:dyDescent="0.25">
      <c r="A19" s="1" t="s">
        <v>54</v>
      </c>
      <c r="B19" s="2">
        <v>0.38090277777777776</v>
      </c>
      <c r="C19" s="1" t="s">
        <v>55</v>
      </c>
      <c r="D19" s="1" t="s">
        <v>56</v>
      </c>
      <c r="F19" s="2">
        <f>IF(C19&lt;&gt;"DNF",C19-B19,"DNF")</f>
        <v>9.5787037037037059E-2</v>
      </c>
      <c r="I19" s="1" t="s">
        <v>239</v>
      </c>
      <c r="J19" s="2">
        <v>9.013888888888888E-2</v>
      </c>
    </row>
    <row r="20" spans="1:10" x14ac:dyDescent="0.25">
      <c r="A20" s="1" t="s">
        <v>57</v>
      </c>
      <c r="B20" s="2">
        <v>0.38124999999999998</v>
      </c>
      <c r="C20" s="1" t="s">
        <v>58</v>
      </c>
      <c r="D20" s="1" t="s">
        <v>59</v>
      </c>
      <c r="F20" s="2">
        <f>IF(C20&lt;&gt;"DNF",C20-B20,"DNF")</f>
        <v>8.789351851851851E-2</v>
      </c>
      <c r="I20" s="1" t="s">
        <v>209</v>
      </c>
      <c r="J20" s="2">
        <v>9.1099537037037048E-2</v>
      </c>
    </row>
    <row r="21" spans="1:10" x14ac:dyDescent="0.25">
      <c r="A21" s="1" t="s">
        <v>60</v>
      </c>
      <c r="B21" s="2">
        <v>0.3815972222222222</v>
      </c>
      <c r="C21" s="1" t="s">
        <v>61</v>
      </c>
      <c r="D21" s="1" t="s">
        <v>62</v>
      </c>
      <c r="F21" s="2">
        <f>IF(C21&lt;&gt;"DNF",C21-B21,"DNF")</f>
        <v>9.288194444444442E-2</v>
      </c>
      <c r="I21" s="1" t="s">
        <v>196</v>
      </c>
      <c r="J21" s="2">
        <v>9.1840277777777812E-2</v>
      </c>
    </row>
    <row r="22" spans="1:10" x14ac:dyDescent="0.25">
      <c r="A22" s="1" t="s">
        <v>63</v>
      </c>
      <c r="B22" s="2">
        <v>0.38194444444444442</v>
      </c>
      <c r="C22" s="1" t="s">
        <v>64</v>
      </c>
      <c r="D22" s="1" t="s">
        <v>35</v>
      </c>
      <c r="F22" s="2">
        <f>IF(C22&lt;&gt;"DNF",C22-B22,"DNF")</f>
        <v>0.10143518518518518</v>
      </c>
      <c r="I22" s="1" t="s">
        <v>264</v>
      </c>
      <c r="J22" s="2">
        <v>9.2129629629629561E-2</v>
      </c>
    </row>
    <row r="23" spans="1:10" x14ac:dyDescent="0.25">
      <c r="A23" s="1" t="s">
        <v>65</v>
      </c>
      <c r="B23" s="2">
        <v>0.38229166666666664</v>
      </c>
      <c r="C23" s="1" t="s">
        <v>66</v>
      </c>
      <c r="D23" s="1" t="s">
        <v>38</v>
      </c>
      <c r="F23" s="2">
        <f>IF(C23&lt;&gt;"DNF",C23-B23,"DNF")</f>
        <v>9.2152777777777806E-2</v>
      </c>
      <c r="I23" s="1" t="s">
        <v>65</v>
      </c>
      <c r="J23" s="2">
        <v>9.2152777777777806E-2</v>
      </c>
    </row>
    <row r="24" spans="1:10" x14ac:dyDescent="0.25">
      <c r="A24" s="1" t="s">
        <v>67</v>
      </c>
      <c r="B24" s="2">
        <v>0.38263888888888886</v>
      </c>
      <c r="C24" s="1" t="s">
        <v>68</v>
      </c>
      <c r="D24" s="1" t="s">
        <v>41</v>
      </c>
      <c r="F24" s="2">
        <f>IF(C24&lt;&gt;"DNF",C24-B24,"DNF")</f>
        <v>9.4004629629629632E-2</v>
      </c>
      <c r="I24" s="1" t="s">
        <v>163</v>
      </c>
      <c r="J24" s="2">
        <v>9.2187499999999922E-2</v>
      </c>
    </row>
    <row r="25" spans="1:10" x14ac:dyDescent="0.25">
      <c r="A25" s="1" t="s">
        <v>69</v>
      </c>
      <c r="B25" s="2">
        <v>0.38298611111111114</v>
      </c>
      <c r="C25" s="1" t="s">
        <v>70</v>
      </c>
      <c r="D25" s="1" t="s">
        <v>44</v>
      </c>
      <c r="F25" s="2">
        <f>IF(C25&lt;&gt;"DNF",C25-B25,"DNF")</f>
        <v>0.11284722222222221</v>
      </c>
      <c r="I25" s="1" t="s">
        <v>105</v>
      </c>
      <c r="J25" s="2">
        <v>9.2476851851851893E-2</v>
      </c>
    </row>
    <row r="26" spans="1:10" x14ac:dyDescent="0.25">
      <c r="A26" s="1" t="s">
        <v>71</v>
      </c>
      <c r="B26" s="2">
        <v>0.38333333333333336</v>
      </c>
      <c r="C26" s="1" t="s">
        <v>72</v>
      </c>
      <c r="D26" s="1" t="s">
        <v>53</v>
      </c>
      <c r="F26" s="2">
        <f>IF(C26&lt;&gt;"DNF",C26-B26,"DNF")</f>
        <v>9.3414351851851873E-2</v>
      </c>
      <c r="I26" s="1" t="s">
        <v>60</v>
      </c>
      <c r="J26" s="2">
        <v>9.288194444444442E-2</v>
      </c>
    </row>
    <row r="27" spans="1:10" x14ac:dyDescent="0.25">
      <c r="A27" s="1" t="s">
        <v>73</v>
      </c>
      <c r="B27" s="2">
        <v>0.38368055555555558</v>
      </c>
      <c r="C27" s="1" t="s">
        <v>74</v>
      </c>
      <c r="D27" s="1" t="s">
        <v>13</v>
      </c>
      <c r="F27" s="2">
        <f>IF(C27&lt;&gt;"DNF",C27-B27,"DNF")</f>
        <v>0.124537037037037</v>
      </c>
      <c r="I27" s="1" t="s">
        <v>237</v>
      </c>
      <c r="J27" s="2">
        <v>9.3263888888888868E-2</v>
      </c>
    </row>
    <row r="28" spans="1:10" x14ac:dyDescent="0.25">
      <c r="A28" s="1" t="s">
        <v>75</v>
      </c>
      <c r="B28" s="2">
        <v>0.3840277777777778</v>
      </c>
      <c r="C28" s="1" t="s">
        <v>76</v>
      </c>
      <c r="D28" s="1" t="s">
        <v>7</v>
      </c>
      <c r="F28" s="2">
        <f>IF(C28&lt;&gt;"DNF",C28-B28,"DNF")</f>
        <v>0.11415509259259254</v>
      </c>
      <c r="I28" s="1" t="s">
        <v>48</v>
      </c>
      <c r="J28" s="2">
        <v>9.3333333333333379E-2</v>
      </c>
    </row>
    <row r="29" spans="1:10" x14ac:dyDescent="0.25">
      <c r="A29" s="1" t="s">
        <v>77</v>
      </c>
      <c r="B29" s="2">
        <v>0.38437500000000002</v>
      </c>
      <c r="C29" s="1" t="s">
        <v>78</v>
      </c>
      <c r="D29" s="1" t="s">
        <v>10</v>
      </c>
      <c r="F29" s="2">
        <f>IF(C29&lt;&gt;"DNF",C29-B29,"DNF")</f>
        <v>0.11730324074074072</v>
      </c>
      <c r="I29" s="1" t="s">
        <v>71</v>
      </c>
      <c r="J29" s="2">
        <v>9.3414351851851873E-2</v>
      </c>
    </row>
    <row r="30" spans="1:10" x14ac:dyDescent="0.25">
      <c r="A30" s="1" t="s">
        <v>79</v>
      </c>
      <c r="B30" s="2">
        <v>0.38472222222222224</v>
      </c>
      <c r="C30" s="1" t="s">
        <v>80</v>
      </c>
      <c r="D30" s="1" t="s">
        <v>56</v>
      </c>
      <c r="F30" s="2">
        <f>IF(C30&lt;&gt;"DNF",C30-B30,"DNF")</f>
        <v>0.10800925925925919</v>
      </c>
      <c r="I30" s="1" t="s">
        <v>67</v>
      </c>
      <c r="J30" s="2">
        <v>9.4004629629629632E-2</v>
      </c>
    </row>
    <row r="31" spans="1:10" x14ac:dyDescent="0.25">
      <c r="A31" s="1" t="s">
        <v>81</v>
      </c>
      <c r="B31" s="2">
        <v>0.38506944444444446</v>
      </c>
      <c r="C31" s="1" t="s">
        <v>82</v>
      </c>
      <c r="D31" s="1" t="s">
        <v>35</v>
      </c>
      <c r="F31" s="2">
        <f>IF(C31&lt;&gt;"DNF",C31-B31,"DNF")</f>
        <v>0.10163194444444446</v>
      </c>
      <c r="I31" s="1" t="s">
        <v>145</v>
      </c>
      <c r="J31" s="2">
        <v>9.4062499999999993E-2</v>
      </c>
    </row>
    <row r="32" spans="1:10" x14ac:dyDescent="0.25">
      <c r="A32" s="1" t="s">
        <v>83</v>
      </c>
      <c r="B32" s="2">
        <v>0.38541666666666669</v>
      </c>
      <c r="C32" s="1" t="s">
        <v>84</v>
      </c>
      <c r="D32" s="1" t="s">
        <v>38</v>
      </c>
      <c r="F32" s="2">
        <f>IF(C32&lt;&gt;"DNF",C32-B32,"DNF")</f>
        <v>8.6620370370370348E-2</v>
      </c>
      <c r="I32" s="1" t="s">
        <v>117</v>
      </c>
      <c r="J32" s="2">
        <v>9.4074074074074088E-2</v>
      </c>
    </row>
    <row r="33" spans="1:10" x14ac:dyDescent="0.25">
      <c r="A33" s="1" t="s">
        <v>85</v>
      </c>
      <c r="B33" s="2">
        <v>0.38576388888888891</v>
      </c>
      <c r="C33" s="1" t="s">
        <v>86</v>
      </c>
      <c r="D33" s="1" t="s">
        <v>29</v>
      </c>
      <c r="F33" s="2">
        <f>IF(C33&lt;&gt;"DNF",C33-B33,"DNF")</f>
        <v>0.11685185185185176</v>
      </c>
      <c r="I33" s="1" t="s">
        <v>33</v>
      </c>
      <c r="J33" s="2">
        <v>9.4618055555555525E-2</v>
      </c>
    </row>
    <row r="34" spans="1:10" x14ac:dyDescent="0.25">
      <c r="A34" s="1" t="s">
        <v>87</v>
      </c>
      <c r="B34" s="2">
        <v>0.38611111111111113</v>
      </c>
      <c r="C34" s="1" t="s">
        <v>88</v>
      </c>
      <c r="D34" s="1" t="s">
        <v>50</v>
      </c>
      <c r="F34" s="2">
        <f>IF(C34&lt;&gt;"DNF",C34-B34,"DNF")</f>
        <v>9.5300925925925872E-2</v>
      </c>
      <c r="I34" s="1" t="s">
        <v>87</v>
      </c>
      <c r="J34" s="2">
        <v>9.5300925925925872E-2</v>
      </c>
    </row>
    <row r="35" spans="1:10" x14ac:dyDescent="0.25">
      <c r="A35" s="1" t="s">
        <v>89</v>
      </c>
      <c r="B35" s="2">
        <v>0.38645833333333335</v>
      </c>
      <c r="C35" s="1" t="s">
        <v>90</v>
      </c>
      <c r="D35" s="1" t="s">
        <v>32</v>
      </c>
      <c r="F35" s="2">
        <f>IF(C35&lt;&gt;"DNF",C35-B35,"DNF")</f>
        <v>0.11444444444444446</v>
      </c>
      <c r="I35" s="1" t="s">
        <v>113</v>
      </c>
      <c r="J35" s="2">
        <v>9.5312499999999967E-2</v>
      </c>
    </row>
    <row r="36" spans="1:10" x14ac:dyDescent="0.25">
      <c r="A36" s="1" t="s">
        <v>91</v>
      </c>
      <c r="B36" s="2">
        <v>0.38680555555555557</v>
      </c>
      <c r="C36" s="1" t="s">
        <v>92</v>
      </c>
      <c r="D36" s="1" t="s">
        <v>26</v>
      </c>
      <c r="F36" s="2">
        <f>IF(C36&lt;&gt;"DNF",C36-B36,"DNF")</f>
        <v>0.11565972222222215</v>
      </c>
      <c r="I36" s="1" t="s">
        <v>175</v>
      </c>
      <c r="J36" s="2">
        <v>9.562499999999996E-2</v>
      </c>
    </row>
    <row r="37" spans="1:10" x14ac:dyDescent="0.25">
      <c r="A37" s="1" t="s">
        <v>93</v>
      </c>
      <c r="B37" s="2">
        <v>0.38715277777777779</v>
      </c>
      <c r="C37" s="1" t="s">
        <v>94</v>
      </c>
      <c r="D37" s="1" t="s">
        <v>23</v>
      </c>
      <c r="F37" s="2">
        <f>IF(C37&lt;&gt;"DNF",C37-B37,"DNF")</f>
        <v>0.12434027777777779</v>
      </c>
      <c r="I37" s="1" t="s">
        <v>54</v>
      </c>
      <c r="J37" s="2">
        <v>9.5787037037037059E-2</v>
      </c>
    </row>
    <row r="38" spans="1:10" x14ac:dyDescent="0.25">
      <c r="A38" s="1" t="s">
        <v>95</v>
      </c>
      <c r="B38" s="2">
        <v>0.38750000000000001</v>
      </c>
      <c r="C38" s="1" t="s">
        <v>96</v>
      </c>
      <c r="D38" s="1" t="s">
        <v>26</v>
      </c>
      <c r="F38" s="2">
        <f>IF(C38&lt;&gt;"DNF",C38-B38,"DNF")</f>
        <v>0.11559027777777781</v>
      </c>
      <c r="I38" s="1" t="s">
        <v>201</v>
      </c>
      <c r="J38" s="2">
        <v>9.5949074074074048E-2</v>
      </c>
    </row>
    <row r="39" spans="1:10" x14ac:dyDescent="0.25">
      <c r="A39" s="1" t="s">
        <v>97</v>
      </c>
      <c r="B39" s="2">
        <v>0.38784722222222223</v>
      </c>
      <c r="C39" s="1" t="s">
        <v>98</v>
      </c>
      <c r="D39" s="1" t="s">
        <v>23</v>
      </c>
      <c r="F39" s="2">
        <f>IF(C39&lt;&gt;"DNF",C39-B39,"DNF")</f>
        <v>0.10978009259259264</v>
      </c>
      <c r="I39" s="1" t="s">
        <v>255</v>
      </c>
      <c r="J39" s="2">
        <v>9.6087962962963014E-2</v>
      </c>
    </row>
    <row r="40" spans="1:10" x14ac:dyDescent="0.25">
      <c r="A40" s="1" t="s">
        <v>99</v>
      </c>
      <c r="B40" s="2">
        <v>0.38819444444444445</v>
      </c>
      <c r="C40" s="1" t="s">
        <v>100</v>
      </c>
      <c r="D40" s="1" t="s">
        <v>16</v>
      </c>
      <c r="F40" s="2">
        <f>IF(C40&lt;&gt;"DNF",C40-B40,"DNF")</f>
        <v>9.8668981481481455E-2</v>
      </c>
      <c r="I40" s="1" t="s">
        <v>171</v>
      </c>
      <c r="J40" s="2">
        <v>9.628472222222223E-2</v>
      </c>
    </row>
    <row r="41" spans="1:10" x14ac:dyDescent="0.25">
      <c r="A41" s="1" t="s">
        <v>101</v>
      </c>
      <c r="B41" s="2">
        <v>0.38854166666666667</v>
      </c>
      <c r="C41" s="1" t="s">
        <v>102</v>
      </c>
      <c r="D41" s="1" t="s">
        <v>103</v>
      </c>
      <c r="F41" s="2">
        <f>IF(C41&lt;&gt;"DNF",C41-B41,"DNF")</f>
        <v>0.10758101851851853</v>
      </c>
      <c r="I41" s="1" t="s">
        <v>241</v>
      </c>
      <c r="J41" s="2">
        <v>9.686342592592595E-2</v>
      </c>
    </row>
    <row r="42" spans="1:10" x14ac:dyDescent="0.25">
      <c r="A42" s="1" t="s">
        <v>104</v>
      </c>
      <c r="B42" s="2">
        <v>0.3888888888888889</v>
      </c>
      <c r="C42" s="1" t="s">
        <v>68</v>
      </c>
      <c r="D42" s="1" t="s">
        <v>103</v>
      </c>
      <c r="F42" s="2">
        <f>IF(C42&lt;&gt;"DNF",C42-B42,"DNF")</f>
        <v>8.7754629629629599E-2</v>
      </c>
      <c r="I42" s="1" t="s">
        <v>251</v>
      </c>
      <c r="J42" s="2">
        <v>9.8252314814814834E-2</v>
      </c>
    </row>
    <row r="43" spans="1:10" x14ac:dyDescent="0.25">
      <c r="A43" s="1" t="s">
        <v>105</v>
      </c>
      <c r="B43" s="2">
        <v>0.38923611111111112</v>
      </c>
      <c r="C43" s="1" t="s">
        <v>106</v>
      </c>
      <c r="D43" s="1" t="s">
        <v>29</v>
      </c>
      <c r="F43" s="2">
        <f>IF(C43&lt;&gt;"DNF",C43-B43,"DNF")</f>
        <v>9.2476851851851893E-2</v>
      </c>
      <c r="I43" s="1" t="s">
        <v>139</v>
      </c>
      <c r="J43" s="2">
        <v>9.8402777777777839E-2</v>
      </c>
    </row>
    <row r="44" spans="1:10" x14ac:dyDescent="0.25">
      <c r="A44" s="1" t="s">
        <v>107</v>
      </c>
      <c r="B44" s="2">
        <v>0.38958333333333334</v>
      </c>
      <c r="C44" s="1" t="s">
        <v>108</v>
      </c>
      <c r="D44" s="1" t="s">
        <v>13</v>
      </c>
      <c r="F44" s="2">
        <f>IF(C44&lt;&gt;"DNF",C44-B44,"DNF")</f>
        <v>0.10010416666666666</v>
      </c>
      <c r="I44" s="1" t="s">
        <v>36</v>
      </c>
      <c r="J44" s="2">
        <v>9.8495370370370372E-2</v>
      </c>
    </row>
    <row r="45" spans="1:10" x14ac:dyDescent="0.25">
      <c r="A45" s="1" t="s">
        <v>109</v>
      </c>
      <c r="B45" s="2">
        <v>0.38993055555555556</v>
      </c>
      <c r="C45" s="1" t="s">
        <v>110</v>
      </c>
      <c r="D45" s="1" t="s">
        <v>50</v>
      </c>
      <c r="F45" s="2">
        <f>IF(C45&lt;&gt;"DNF",C45-B45,"DNF")</f>
        <v>0.101099537037037</v>
      </c>
      <c r="I45" s="1" t="s">
        <v>213</v>
      </c>
      <c r="J45" s="2">
        <v>9.8576388888888866E-2</v>
      </c>
    </row>
    <row r="46" spans="1:10" x14ac:dyDescent="0.25">
      <c r="A46" s="1" t="s">
        <v>111</v>
      </c>
      <c r="B46" s="2">
        <v>0.39027777777777778</v>
      </c>
      <c r="C46" s="1" t="s">
        <v>112</v>
      </c>
      <c r="D46" s="1" t="s">
        <v>32</v>
      </c>
      <c r="F46" s="2">
        <f>IF(C46&lt;&gt;"DNF",C46-B46,"DNF")</f>
        <v>0.11879629629629634</v>
      </c>
      <c r="I46" s="1" t="s">
        <v>99</v>
      </c>
      <c r="J46" s="2">
        <v>9.8668981481481455E-2</v>
      </c>
    </row>
    <row r="47" spans="1:10" x14ac:dyDescent="0.25">
      <c r="A47" s="1" t="s">
        <v>113</v>
      </c>
      <c r="B47" s="2">
        <v>0.390625</v>
      </c>
      <c r="C47" s="1" t="s">
        <v>114</v>
      </c>
      <c r="D47" s="1" t="s">
        <v>62</v>
      </c>
      <c r="F47" s="2">
        <f>IF(C47&lt;&gt;"DNF",C47-B47,"DNF")</f>
        <v>9.5312499999999967E-2</v>
      </c>
      <c r="I47" s="1" t="s">
        <v>129</v>
      </c>
      <c r="J47" s="2">
        <v>9.989583333333335E-2</v>
      </c>
    </row>
    <row r="48" spans="1:10" x14ac:dyDescent="0.25">
      <c r="A48" s="1" t="s">
        <v>115</v>
      </c>
      <c r="B48" s="2">
        <v>0.39097222222222222</v>
      </c>
      <c r="C48" s="1" t="s">
        <v>116</v>
      </c>
      <c r="D48" s="1" t="s">
        <v>38</v>
      </c>
      <c r="F48" s="2">
        <f>IF(C48&lt;&gt;"DNF",C48-B48,"DNF")</f>
        <v>0.10410879629629632</v>
      </c>
      <c r="I48" s="1" t="s">
        <v>107</v>
      </c>
      <c r="J48" s="2">
        <v>0.10010416666666666</v>
      </c>
    </row>
    <row r="49" spans="1:10" x14ac:dyDescent="0.25">
      <c r="A49" s="1" t="s">
        <v>117</v>
      </c>
      <c r="B49" s="2">
        <v>0.39131944444444444</v>
      </c>
      <c r="C49" s="1" t="s">
        <v>118</v>
      </c>
      <c r="D49" s="1" t="s">
        <v>41</v>
      </c>
      <c r="F49" s="2">
        <f>IF(C49&lt;&gt;"DNF",C49-B49,"DNF")</f>
        <v>9.4074074074074088E-2</v>
      </c>
      <c r="I49" s="1" t="s">
        <v>149</v>
      </c>
      <c r="J49" s="2">
        <v>0.10046296296296303</v>
      </c>
    </row>
    <row r="50" spans="1:10" x14ac:dyDescent="0.25">
      <c r="A50" s="1" t="s">
        <v>119</v>
      </c>
      <c r="B50" s="2">
        <v>0.39166666666666666</v>
      </c>
      <c r="C50" s="1" t="s">
        <v>120</v>
      </c>
      <c r="D50" s="1" t="s">
        <v>47</v>
      </c>
      <c r="F50" s="2">
        <f>IF(C50&lt;&gt;"DNF",C50-B50,"DNF")</f>
        <v>8.9328703703703716E-2</v>
      </c>
      <c r="I50" s="1" t="s">
        <v>226</v>
      </c>
      <c r="J50" s="2">
        <v>0.10049768518518526</v>
      </c>
    </row>
    <row r="51" spans="1:10" x14ac:dyDescent="0.25">
      <c r="A51" s="1" t="s">
        <v>121</v>
      </c>
      <c r="B51" s="2">
        <v>0.39201388888888888</v>
      </c>
      <c r="C51" s="1" t="s">
        <v>122</v>
      </c>
      <c r="D51" s="1" t="s">
        <v>13</v>
      </c>
      <c r="F51" s="2">
        <f>IF(C51&lt;&gt;"DNF",C51-B51,"DNF")</f>
        <v>8.861111111111114E-2</v>
      </c>
      <c r="I51" s="1" t="s">
        <v>109</v>
      </c>
      <c r="J51" s="2">
        <v>0.101099537037037</v>
      </c>
    </row>
    <row r="52" spans="1:10" x14ac:dyDescent="0.25">
      <c r="A52" s="1" t="s">
        <v>123</v>
      </c>
      <c r="B52" s="2">
        <v>0.3923611111111111</v>
      </c>
      <c r="C52" s="1" t="s">
        <v>124</v>
      </c>
      <c r="D52" s="1" t="s">
        <v>50</v>
      </c>
      <c r="F52" s="2">
        <f>IF(C52&lt;&gt;"DNF",C52-B52,"DNF")</f>
        <v>0.11379629629629634</v>
      </c>
      <c r="I52" s="1" t="s">
        <v>63</v>
      </c>
      <c r="J52" s="2">
        <v>0.10143518518518518</v>
      </c>
    </row>
    <row r="53" spans="1:10" x14ac:dyDescent="0.25">
      <c r="A53" s="1" t="s">
        <v>125</v>
      </c>
      <c r="B53" s="2">
        <v>0.39270833333333333</v>
      </c>
      <c r="C53" s="1" t="s">
        <v>126</v>
      </c>
      <c r="D53" s="1" t="s">
        <v>23</v>
      </c>
      <c r="F53" s="2">
        <f>IF(C53&lt;&gt;"DNF",C53-B53,"DNF")</f>
        <v>0.1032407407407408</v>
      </c>
      <c r="I53" s="1" t="s">
        <v>257</v>
      </c>
      <c r="J53" s="2">
        <v>0.10158564814814819</v>
      </c>
    </row>
    <row r="54" spans="1:10" x14ac:dyDescent="0.25">
      <c r="A54" s="1" t="s">
        <v>127</v>
      </c>
      <c r="B54" s="2">
        <v>0.39305555555555555</v>
      </c>
      <c r="C54" s="1" t="s">
        <v>128</v>
      </c>
      <c r="D54" s="1" t="s">
        <v>26</v>
      </c>
      <c r="F54" s="2">
        <f>IF(C54&lt;&gt;"DNF",C54-B54,"DNF")</f>
        <v>9.0023148148148158E-2</v>
      </c>
      <c r="I54" s="1" t="s">
        <v>81</v>
      </c>
      <c r="J54" s="2">
        <v>0.10163194444444446</v>
      </c>
    </row>
    <row r="55" spans="1:10" x14ac:dyDescent="0.25">
      <c r="A55" s="1" t="s">
        <v>129</v>
      </c>
      <c r="B55" s="2">
        <v>0.39340277777777777</v>
      </c>
      <c r="C55" s="1" t="s">
        <v>130</v>
      </c>
      <c r="D55" s="1" t="s">
        <v>62</v>
      </c>
      <c r="F55" s="2">
        <f>IF(C55&lt;&gt;"DNF",C55-B55,"DNF")</f>
        <v>9.989583333333335E-2</v>
      </c>
      <c r="I55" s="1" t="s">
        <v>266</v>
      </c>
      <c r="J55" s="2">
        <v>0.10182870370370373</v>
      </c>
    </row>
    <row r="56" spans="1:10" x14ac:dyDescent="0.25">
      <c r="A56" s="1" t="s">
        <v>131</v>
      </c>
      <c r="B56" s="2">
        <v>0.39374999999999999</v>
      </c>
      <c r="C56" s="1" t="s">
        <v>132</v>
      </c>
      <c r="D56" s="1" t="s">
        <v>29</v>
      </c>
      <c r="F56" s="2">
        <f>IF(C56&lt;&gt;"DNF",C56-B56,"DNF")</f>
        <v>0.12170138888888887</v>
      </c>
      <c r="I56" s="1" t="s">
        <v>169</v>
      </c>
      <c r="J56" s="2">
        <v>0.10243055555555552</v>
      </c>
    </row>
    <row r="57" spans="1:10" x14ac:dyDescent="0.25">
      <c r="A57" s="1" t="s">
        <v>133</v>
      </c>
      <c r="B57" s="2">
        <v>0.39409722222222221</v>
      </c>
      <c r="C57" s="1" t="s">
        <v>134</v>
      </c>
      <c r="D57" s="1" t="s">
        <v>41</v>
      </c>
      <c r="F57" s="2">
        <f>IF(C57&lt;&gt;"DNF",C57-B57,"DNF")</f>
        <v>0.10775462962962967</v>
      </c>
      <c r="I57" s="1" t="s">
        <v>45</v>
      </c>
      <c r="J57" s="2">
        <v>0.1028587962962963</v>
      </c>
    </row>
    <row r="58" spans="1:10" x14ac:dyDescent="0.25">
      <c r="A58" s="1" t="s">
        <v>135</v>
      </c>
      <c r="B58" s="2">
        <v>0.39444444444444443</v>
      </c>
      <c r="C58" s="1" t="s">
        <v>136</v>
      </c>
      <c r="D58" s="1" t="s">
        <v>38</v>
      </c>
      <c r="F58" s="2">
        <f>IF(C58&lt;&gt;"DNF",C58-B58,"DNF")</f>
        <v>0.11540509259259263</v>
      </c>
      <c r="I58" s="1" t="s">
        <v>125</v>
      </c>
      <c r="J58" s="2">
        <v>0.1032407407407408</v>
      </c>
    </row>
    <row r="59" spans="1:10" x14ac:dyDescent="0.25">
      <c r="A59" s="1" t="s">
        <v>137</v>
      </c>
      <c r="B59" s="2">
        <v>0.39479166666666665</v>
      </c>
      <c r="C59" s="1" t="s">
        <v>138</v>
      </c>
      <c r="D59" s="1" t="s">
        <v>47</v>
      </c>
      <c r="F59" s="2">
        <f>IF(C59&lt;&gt;"DNF",C59-B59,"DNF")</f>
        <v>0.11230324074074083</v>
      </c>
      <c r="I59" s="1" t="s">
        <v>247</v>
      </c>
      <c r="J59" s="2">
        <v>0.10371527777777773</v>
      </c>
    </row>
    <row r="60" spans="1:10" x14ac:dyDescent="0.25">
      <c r="A60" s="1" t="s">
        <v>139</v>
      </c>
      <c r="B60" s="2">
        <v>0.39513888888888887</v>
      </c>
      <c r="C60" s="1" t="s">
        <v>140</v>
      </c>
      <c r="D60" s="1" t="s">
        <v>7</v>
      </c>
      <c r="F60" s="2">
        <f>IF(C60&lt;&gt;"DNF",C60-B60,"DNF")</f>
        <v>9.8402777777777839E-2</v>
      </c>
      <c r="I60" s="1" t="s">
        <v>186</v>
      </c>
      <c r="J60" s="2">
        <v>0.10408564814814814</v>
      </c>
    </row>
    <row r="61" spans="1:10" x14ac:dyDescent="0.25">
      <c r="A61" s="1" t="s">
        <v>141</v>
      </c>
      <c r="B61" s="2">
        <v>0.39548611111111109</v>
      </c>
      <c r="C61" s="1" t="s">
        <v>142</v>
      </c>
      <c r="D61" s="1" t="s">
        <v>59</v>
      </c>
      <c r="F61" s="2">
        <f>IF(C61&lt;&gt;"DNF",C61-B61,"DNF")</f>
        <v>0.11914351851851857</v>
      </c>
      <c r="I61" s="1" t="s">
        <v>115</v>
      </c>
      <c r="J61" s="2">
        <v>0.10410879629629632</v>
      </c>
    </row>
    <row r="62" spans="1:10" x14ac:dyDescent="0.25">
      <c r="A62" s="1" t="s">
        <v>143</v>
      </c>
      <c r="B62" s="2">
        <v>0.39583333333333331</v>
      </c>
      <c r="C62" s="1" t="s">
        <v>144</v>
      </c>
      <c r="D62" s="1" t="s">
        <v>59</v>
      </c>
      <c r="F62" s="2">
        <f>IF(C62&lt;&gt;"DNF",C62-B62,"DNF")</f>
        <v>8.6539351851851909E-2</v>
      </c>
      <c r="I62" s="1" t="s">
        <v>5</v>
      </c>
      <c r="J62" s="2">
        <v>0.10420138888888886</v>
      </c>
    </row>
    <row r="63" spans="1:10" x14ac:dyDescent="0.25">
      <c r="A63" s="1" t="s">
        <v>145</v>
      </c>
      <c r="B63" s="2">
        <v>0.39618055555555554</v>
      </c>
      <c r="C63" s="1" t="s">
        <v>146</v>
      </c>
      <c r="D63" s="1" t="s">
        <v>53</v>
      </c>
      <c r="F63" s="2">
        <f>IF(C63&lt;&gt;"DNF",C63-B63,"DNF")</f>
        <v>9.4062499999999993E-2</v>
      </c>
      <c r="I63" s="1" t="s">
        <v>235</v>
      </c>
      <c r="J63" s="2">
        <v>0.10443287037037041</v>
      </c>
    </row>
    <row r="64" spans="1:10" x14ac:dyDescent="0.25">
      <c r="A64" s="1" t="s">
        <v>147</v>
      </c>
      <c r="B64" s="2">
        <v>0.39652777777777776</v>
      </c>
      <c r="C64" s="1" t="s">
        <v>148</v>
      </c>
      <c r="D64" s="1" t="s">
        <v>16</v>
      </c>
      <c r="F64" s="2">
        <f>IF(C64&lt;&gt;"DNF",C64-B64,"DNF")</f>
        <v>0.11534722222222221</v>
      </c>
      <c r="I64" s="1" t="s">
        <v>151</v>
      </c>
      <c r="J64" s="2">
        <v>0.10545138888888889</v>
      </c>
    </row>
    <row r="65" spans="1:10" x14ac:dyDescent="0.25">
      <c r="A65" s="1" t="s">
        <v>149</v>
      </c>
      <c r="B65" s="2">
        <v>0.39687499999999998</v>
      </c>
      <c r="C65" s="1" t="s">
        <v>150</v>
      </c>
      <c r="D65" s="1" t="s">
        <v>10</v>
      </c>
      <c r="F65" s="2">
        <f>IF(C65&lt;&gt;"DNF",C65-B65,"DNF")</f>
        <v>0.10046296296296303</v>
      </c>
      <c r="I65" s="1" t="s">
        <v>182</v>
      </c>
      <c r="J65" s="2">
        <v>0.10644675925925928</v>
      </c>
    </row>
    <row r="66" spans="1:10" x14ac:dyDescent="0.25">
      <c r="A66" s="1" t="s">
        <v>151</v>
      </c>
      <c r="B66" s="2">
        <v>0.3972222222222222</v>
      </c>
      <c r="C66" s="1" t="s">
        <v>152</v>
      </c>
      <c r="D66" s="1" t="s">
        <v>103</v>
      </c>
      <c r="F66" s="2">
        <f>IF(C66&lt;&gt;"DNF",C66-B66,"DNF")</f>
        <v>0.10545138888888889</v>
      </c>
      <c r="I66" s="1" t="s">
        <v>173</v>
      </c>
      <c r="J66" s="2">
        <v>0.10662037037037037</v>
      </c>
    </row>
    <row r="67" spans="1:10" x14ac:dyDescent="0.25">
      <c r="A67" s="1" t="s">
        <v>153</v>
      </c>
      <c r="B67" s="2">
        <v>0.39756944444444442</v>
      </c>
      <c r="C67" s="1" t="s">
        <v>154</v>
      </c>
      <c r="D67" s="1" t="s">
        <v>59</v>
      </c>
      <c r="F67" s="2">
        <f>IF(C67&lt;&gt;"DNF",C67-B67,"DNF")</f>
        <v>8.709490740740744E-2</v>
      </c>
      <c r="I67" s="1" t="s">
        <v>243</v>
      </c>
      <c r="J67" s="2">
        <v>0.10711805555555554</v>
      </c>
    </row>
    <row r="68" spans="1:10" x14ac:dyDescent="0.25">
      <c r="A68" s="1" t="s">
        <v>155</v>
      </c>
      <c r="B68" s="2">
        <v>0.39791666666666664</v>
      </c>
      <c r="C68" s="1" t="s">
        <v>156</v>
      </c>
      <c r="D68" s="1" t="s">
        <v>50</v>
      </c>
      <c r="F68" s="2">
        <f>IF(C68&lt;&gt;"DNF",C68-B68,"DNF")</f>
        <v>0.12285879629629631</v>
      </c>
      <c r="I68" s="1" t="s">
        <v>21</v>
      </c>
      <c r="J68" s="2">
        <v>0.10712962962962963</v>
      </c>
    </row>
    <row r="69" spans="1:10" x14ac:dyDescent="0.25">
      <c r="A69" s="1" t="s">
        <v>157</v>
      </c>
      <c r="B69" s="2">
        <v>0.39826388888888886</v>
      </c>
      <c r="C69" s="1" t="s">
        <v>158</v>
      </c>
      <c r="D69" s="1" t="s">
        <v>13</v>
      </c>
      <c r="F69" s="2">
        <f>IF(C69&lt;&gt;"DNF",C69-B69,"DNF")</f>
        <v>8.5520833333333379E-2</v>
      </c>
      <c r="I69" s="1" t="s">
        <v>268</v>
      </c>
      <c r="J69" s="2">
        <v>0.10754629629629631</v>
      </c>
    </row>
    <row r="70" spans="1:10" x14ac:dyDescent="0.25">
      <c r="A70" s="1" t="s">
        <v>159</v>
      </c>
      <c r="B70" s="2">
        <v>0.39861111111111114</v>
      </c>
      <c r="C70" s="1" t="s">
        <v>160</v>
      </c>
      <c r="D70" s="1" t="s">
        <v>44</v>
      </c>
      <c r="F70" s="2">
        <f>IF(C70&lt;&gt;"DNF",C70-B70,"DNF")</f>
        <v>0.11965277777777772</v>
      </c>
      <c r="I70" s="1" t="s">
        <v>101</v>
      </c>
      <c r="J70" s="2">
        <v>0.10758101851851853</v>
      </c>
    </row>
    <row r="71" spans="1:10" x14ac:dyDescent="0.25">
      <c r="A71" s="1" t="s">
        <v>161</v>
      </c>
      <c r="B71" s="2">
        <v>0.39895833333333336</v>
      </c>
      <c r="C71" s="1" t="s">
        <v>162</v>
      </c>
      <c r="D71" s="1" t="s">
        <v>41</v>
      </c>
      <c r="F71" s="2">
        <f>IF(C71&lt;&gt;"DNF",C71-B71,"DNF")</f>
        <v>0.11313657407407401</v>
      </c>
      <c r="I71" s="1" t="s">
        <v>133</v>
      </c>
      <c r="J71" s="2">
        <v>0.10775462962962967</v>
      </c>
    </row>
    <row r="72" spans="1:10" x14ac:dyDescent="0.25">
      <c r="A72" s="1" t="s">
        <v>163</v>
      </c>
      <c r="B72" s="2">
        <v>0.39930555555555558</v>
      </c>
      <c r="C72" s="1" t="s">
        <v>164</v>
      </c>
      <c r="D72" s="1" t="s">
        <v>103</v>
      </c>
      <c r="F72" s="2">
        <f>IF(C72&lt;&gt;"DNF",C72-B72,"DNF")</f>
        <v>9.2187499999999922E-2</v>
      </c>
      <c r="I72" s="1" t="s">
        <v>207</v>
      </c>
      <c r="J72" s="2">
        <v>0.10790509259259257</v>
      </c>
    </row>
    <row r="73" spans="1:10" x14ac:dyDescent="0.25">
      <c r="A73" s="1" t="s">
        <v>165</v>
      </c>
      <c r="B73" s="2">
        <v>0.3996527777777778</v>
      </c>
      <c r="C73" s="1" t="s">
        <v>166</v>
      </c>
      <c r="D73" s="1" t="s">
        <v>29</v>
      </c>
      <c r="F73" s="2">
        <f>IF(C73&lt;&gt;"DNF",C73-B73,"DNF")</f>
        <v>0.11781250000000004</v>
      </c>
      <c r="I73" s="1" t="s">
        <v>79</v>
      </c>
      <c r="J73" s="2">
        <v>0.10800925925925919</v>
      </c>
    </row>
    <row r="74" spans="1:10" x14ac:dyDescent="0.25">
      <c r="A74" s="1" t="s">
        <v>167</v>
      </c>
      <c r="B74" s="2">
        <v>0.4</v>
      </c>
      <c r="C74" s="1" t="s">
        <v>168</v>
      </c>
      <c r="D74" s="1" t="s">
        <v>13</v>
      </c>
      <c r="F74" s="2">
        <f>IF(C74&lt;&gt;"DNF",C74-B74,"DNF")</f>
        <v>8.6944444444444435E-2</v>
      </c>
      <c r="I74" s="1" t="s">
        <v>215</v>
      </c>
      <c r="J74" s="2">
        <v>0.10818287037037039</v>
      </c>
    </row>
    <row r="75" spans="1:10" x14ac:dyDescent="0.25">
      <c r="A75" s="1" t="s">
        <v>169</v>
      </c>
      <c r="B75" s="2">
        <v>0.40034722222222224</v>
      </c>
      <c r="C75" s="1" t="s">
        <v>170</v>
      </c>
      <c r="D75" s="1" t="s">
        <v>41</v>
      </c>
      <c r="F75" s="2">
        <f>IF(C75&lt;&gt;"DNF",C75-B75,"DNF")</f>
        <v>0.10243055555555552</v>
      </c>
      <c r="I75" s="1" t="s">
        <v>233</v>
      </c>
      <c r="J75" s="2">
        <v>0.10864583333333339</v>
      </c>
    </row>
    <row r="76" spans="1:10" x14ac:dyDescent="0.25">
      <c r="A76" s="1" t="s">
        <v>171</v>
      </c>
      <c r="B76" s="2">
        <v>0.40069444444444446</v>
      </c>
      <c r="C76" s="1" t="s">
        <v>172</v>
      </c>
      <c r="D76" s="1" t="s">
        <v>44</v>
      </c>
      <c r="F76" s="2">
        <f>IF(C76&lt;&gt;"DNF",C76-B76,"DNF")</f>
        <v>9.628472222222223E-2</v>
      </c>
      <c r="I76" s="1" t="s">
        <v>97</v>
      </c>
      <c r="J76" s="2">
        <v>0.10978009259259264</v>
      </c>
    </row>
    <row r="77" spans="1:10" x14ac:dyDescent="0.25">
      <c r="A77" s="1" t="s">
        <v>173</v>
      </c>
      <c r="B77" s="2">
        <v>0.40104166666666669</v>
      </c>
      <c r="C77" s="1" t="s">
        <v>174</v>
      </c>
      <c r="D77" s="1" t="s">
        <v>56</v>
      </c>
      <c r="F77" s="2">
        <f>IF(C77&lt;&gt;"DNF",C77-B77,"DNF")</f>
        <v>0.10662037037037037</v>
      </c>
      <c r="I77" s="1" t="s">
        <v>39</v>
      </c>
      <c r="J77" s="2">
        <v>0.1105902777777778</v>
      </c>
    </row>
    <row r="78" spans="1:10" x14ac:dyDescent="0.25">
      <c r="A78" s="1" t="s">
        <v>175</v>
      </c>
      <c r="B78" s="2">
        <v>0.40138888888888891</v>
      </c>
      <c r="C78" s="1" t="s">
        <v>176</v>
      </c>
      <c r="D78" s="1" t="s">
        <v>62</v>
      </c>
      <c r="F78" s="2">
        <f>IF(C78&lt;&gt;"DNF",C78-B78,"DNF")</f>
        <v>9.562499999999996E-2</v>
      </c>
      <c r="I78" s="1" t="s">
        <v>179</v>
      </c>
      <c r="J78" s="2">
        <v>0.11063657407407412</v>
      </c>
    </row>
    <row r="79" spans="1:10" x14ac:dyDescent="0.25">
      <c r="A79" s="1" t="s">
        <v>177</v>
      </c>
      <c r="B79" s="2">
        <v>0.40173611111111113</v>
      </c>
      <c r="C79" s="1" t="s">
        <v>178</v>
      </c>
      <c r="D79" s="1" t="s">
        <v>53</v>
      </c>
      <c r="F79" s="2">
        <f>IF(C79&lt;&gt;"DNF",C79-B79,"DNF")</f>
        <v>8.7430555555555567E-2</v>
      </c>
      <c r="I79" s="1" t="s">
        <v>42</v>
      </c>
      <c r="J79" s="2">
        <v>0.11067129629629635</v>
      </c>
    </row>
    <row r="80" spans="1:10" x14ac:dyDescent="0.25">
      <c r="A80" s="1" t="s">
        <v>179</v>
      </c>
      <c r="B80" s="2">
        <v>0.40208333333333335</v>
      </c>
      <c r="C80" s="1" t="s">
        <v>180</v>
      </c>
      <c r="D80" s="1" t="s">
        <v>10</v>
      </c>
      <c r="F80" s="2">
        <f>IF(C80&lt;&gt;"DNF",C80-B80,"DNF")</f>
        <v>0.11063657407407412</v>
      </c>
      <c r="I80" s="1" t="s">
        <v>245</v>
      </c>
      <c r="J80" s="2">
        <v>0.11141203703703706</v>
      </c>
    </row>
    <row r="81" spans="1:10" x14ac:dyDescent="0.25">
      <c r="A81" s="7" t="s">
        <v>181</v>
      </c>
      <c r="B81" s="8">
        <v>0.40243055555555557</v>
      </c>
      <c r="C81" s="7" t="s">
        <v>28</v>
      </c>
      <c r="D81" s="7" t="s">
        <v>16</v>
      </c>
      <c r="E81" s="6"/>
      <c r="F81" s="8" t="str">
        <f>IF(C81&lt;&gt;"DNF",C81-B81,"DNF")</f>
        <v>DNF</v>
      </c>
      <c r="I81" s="1" t="s">
        <v>8</v>
      </c>
      <c r="J81" s="2">
        <v>0.11201388888888891</v>
      </c>
    </row>
    <row r="82" spans="1:10" x14ac:dyDescent="0.25">
      <c r="A82" s="1" t="s">
        <v>182</v>
      </c>
      <c r="B82" s="2">
        <v>0.40277777777777779</v>
      </c>
      <c r="C82" s="1" t="s">
        <v>183</v>
      </c>
      <c r="D82" s="1" t="s">
        <v>47</v>
      </c>
      <c r="F82" s="2">
        <f>IF(C82&lt;&gt;"DNF",C82-B82,"DNF")</f>
        <v>0.10644675925925928</v>
      </c>
      <c r="I82" s="1" t="s">
        <v>190</v>
      </c>
      <c r="J82" s="2">
        <v>0.11215277777777777</v>
      </c>
    </row>
    <row r="83" spans="1:10" x14ac:dyDescent="0.25">
      <c r="A83" s="1" t="s">
        <v>184</v>
      </c>
      <c r="B83" s="2">
        <v>0.40312500000000001</v>
      </c>
      <c r="C83" s="1" t="s">
        <v>185</v>
      </c>
      <c r="D83" s="1" t="s">
        <v>32</v>
      </c>
      <c r="F83" s="2">
        <f>IF(C83&lt;&gt;"DNF",C83-B83,"DNF")</f>
        <v>8.8703703703703674E-2</v>
      </c>
      <c r="I83" s="1" t="s">
        <v>137</v>
      </c>
      <c r="J83" s="2">
        <v>0.11230324074074083</v>
      </c>
    </row>
    <row r="84" spans="1:10" x14ac:dyDescent="0.25">
      <c r="A84" s="1" t="s">
        <v>186</v>
      </c>
      <c r="B84" s="2">
        <v>0.40347222222222223</v>
      </c>
      <c r="C84" s="1" t="s">
        <v>187</v>
      </c>
      <c r="D84" s="1" t="s">
        <v>35</v>
      </c>
      <c r="F84" s="2">
        <f>IF(C84&lt;&gt;"DNF",C84-B84,"DNF")</f>
        <v>0.10408564814814814</v>
      </c>
      <c r="I84" s="1" t="s">
        <v>230</v>
      </c>
      <c r="J84" s="2">
        <v>0.11243055555555564</v>
      </c>
    </row>
    <row r="85" spans="1:10" x14ac:dyDescent="0.25">
      <c r="A85" s="1" t="s">
        <v>188</v>
      </c>
      <c r="B85" s="2">
        <v>0.40381944444444445</v>
      </c>
      <c r="C85" s="1" t="s">
        <v>189</v>
      </c>
      <c r="D85" s="1" t="s">
        <v>56</v>
      </c>
      <c r="F85" s="2">
        <f>IF(C85&lt;&gt;"DNF",C85-B85,"DNF")</f>
        <v>0.11855324074074075</v>
      </c>
      <c r="I85" s="1" t="s">
        <v>24</v>
      </c>
      <c r="J85" s="2">
        <v>0.11247685185185186</v>
      </c>
    </row>
    <row r="86" spans="1:10" x14ac:dyDescent="0.25">
      <c r="A86" s="1" t="s">
        <v>190</v>
      </c>
      <c r="B86" s="2">
        <v>0.40416666666666667</v>
      </c>
      <c r="C86" s="1" t="s">
        <v>191</v>
      </c>
      <c r="D86" s="1" t="s">
        <v>59</v>
      </c>
      <c r="F86" s="2">
        <f>IF(C86&lt;&gt;"DNF",C86-B86,"DNF")</f>
        <v>0.11215277777777777</v>
      </c>
      <c r="I86" s="1" t="s">
        <v>259</v>
      </c>
      <c r="J86" s="2">
        <v>0.11271990740740739</v>
      </c>
    </row>
    <row r="87" spans="1:10" x14ac:dyDescent="0.25">
      <c r="A87" s="1" t="s">
        <v>192</v>
      </c>
      <c r="B87" s="2">
        <v>0.4045138888888889</v>
      </c>
      <c r="C87" s="1" t="s">
        <v>193</v>
      </c>
      <c r="D87" s="1" t="s">
        <v>23</v>
      </c>
      <c r="F87" s="2">
        <f>IF(C87&lt;&gt;"DNF",C87-B87,"DNF")</f>
        <v>0.11835648148148153</v>
      </c>
      <c r="I87" s="1" t="s">
        <v>69</v>
      </c>
      <c r="J87" s="2">
        <v>0.11284722222222221</v>
      </c>
    </row>
    <row r="88" spans="1:10" x14ac:dyDescent="0.25">
      <c r="A88" s="1" t="s">
        <v>194</v>
      </c>
      <c r="B88" s="2">
        <v>0.40486111111111112</v>
      </c>
      <c r="C88" s="1" t="s">
        <v>195</v>
      </c>
      <c r="D88" s="1" t="s">
        <v>103</v>
      </c>
      <c r="F88" s="2">
        <f>IF(C88&lt;&gt;"DNF",C88-B88,"DNF")</f>
        <v>8.9131944444444444E-2</v>
      </c>
      <c r="I88" s="1" t="s">
        <v>161</v>
      </c>
      <c r="J88" s="2">
        <v>0.11313657407407401</v>
      </c>
    </row>
    <row r="89" spans="1:10" x14ac:dyDescent="0.25">
      <c r="A89" s="1" t="s">
        <v>196</v>
      </c>
      <c r="B89" s="2">
        <v>0.40520833333333334</v>
      </c>
      <c r="C89" s="1" t="s">
        <v>197</v>
      </c>
      <c r="D89" s="1" t="s">
        <v>62</v>
      </c>
      <c r="F89" s="2">
        <f>IF(C89&lt;&gt;"DNF",C89-B89,"DNF")</f>
        <v>9.1840277777777812E-2</v>
      </c>
      <c r="I89" s="1" t="s">
        <v>123</v>
      </c>
      <c r="J89" s="2">
        <v>0.11379629629629634</v>
      </c>
    </row>
    <row r="90" spans="1:10" x14ac:dyDescent="0.25">
      <c r="A90" s="1" t="s">
        <v>198</v>
      </c>
      <c r="B90" s="2">
        <v>0.40555555555555556</v>
      </c>
      <c r="C90" s="1" t="s">
        <v>199</v>
      </c>
      <c r="D90" s="1" t="s">
        <v>56</v>
      </c>
      <c r="F90" s="2">
        <f>IF(C90&lt;&gt;"DNF",C90-B90,"DNF")</f>
        <v>9.0057870370370385E-2</v>
      </c>
      <c r="I90" s="1" t="s">
        <v>75</v>
      </c>
      <c r="J90" s="2">
        <v>0.11415509259259254</v>
      </c>
    </row>
    <row r="91" spans="1:10" x14ac:dyDescent="0.25">
      <c r="A91" s="7" t="s">
        <v>200</v>
      </c>
      <c r="B91" s="8">
        <v>0.40590277777777778</v>
      </c>
      <c r="C91" s="7" t="s">
        <v>28</v>
      </c>
      <c r="D91" s="7" t="s">
        <v>53</v>
      </c>
      <c r="E91" s="6"/>
      <c r="F91" s="8" t="str">
        <f>IF(C91&lt;&gt;"DNF",C91-B91,"DNF")</f>
        <v>DNF</v>
      </c>
      <c r="I91" s="1" t="s">
        <v>89</v>
      </c>
      <c r="J91" s="2">
        <v>0.11444444444444446</v>
      </c>
    </row>
    <row r="92" spans="1:10" x14ac:dyDescent="0.25">
      <c r="A92" s="1" t="s">
        <v>201</v>
      </c>
      <c r="B92" s="2">
        <v>0.40625</v>
      </c>
      <c r="C92" s="1" t="s">
        <v>202</v>
      </c>
      <c r="D92" s="1" t="s">
        <v>7</v>
      </c>
      <c r="F92" s="2">
        <f>IF(C92&lt;&gt;"DNF",C92-B92,"DNF")</f>
        <v>9.5949074074074048E-2</v>
      </c>
      <c r="I92" s="1" t="s">
        <v>14</v>
      </c>
      <c r="J92" s="2">
        <v>0.11454861111111109</v>
      </c>
    </row>
    <row r="93" spans="1:10" x14ac:dyDescent="0.25">
      <c r="A93" s="1" t="s">
        <v>203</v>
      </c>
      <c r="B93" s="2">
        <v>0.40659722222222222</v>
      </c>
      <c r="C93" s="1" t="s">
        <v>204</v>
      </c>
      <c r="D93" s="1" t="s">
        <v>16</v>
      </c>
      <c r="F93" s="2">
        <f>IF(C93&lt;&gt;"DNF",C93-B93,"DNF")</f>
        <v>0.12298611111111118</v>
      </c>
      <c r="I93" s="1" t="s">
        <v>262</v>
      </c>
      <c r="J93" s="2">
        <v>0.11456018518518524</v>
      </c>
    </row>
    <row r="94" spans="1:10" x14ac:dyDescent="0.25">
      <c r="A94" s="1" t="s">
        <v>205</v>
      </c>
      <c r="B94" s="2">
        <v>0.40694444444444444</v>
      </c>
      <c r="C94" s="1" t="s">
        <v>206</v>
      </c>
      <c r="D94" s="1" t="s">
        <v>47</v>
      </c>
      <c r="F94" s="2">
        <f>IF(C94&lt;&gt;"DNF",C94-B94,"DNF")</f>
        <v>0.12074074074074082</v>
      </c>
      <c r="I94" s="1" t="s">
        <v>147</v>
      </c>
      <c r="J94" s="2">
        <v>0.11534722222222221</v>
      </c>
    </row>
    <row r="95" spans="1:10" x14ac:dyDescent="0.25">
      <c r="A95" s="1" t="s">
        <v>207</v>
      </c>
      <c r="B95" s="2">
        <v>0.40729166666666666</v>
      </c>
      <c r="C95" s="1" t="s">
        <v>208</v>
      </c>
      <c r="D95" s="1" t="s">
        <v>44</v>
      </c>
      <c r="F95" s="2">
        <f>IF(C95&lt;&gt;"DNF",C95-B95,"DNF")</f>
        <v>0.10790509259259257</v>
      </c>
      <c r="I95" s="1" t="s">
        <v>135</v>
      </c>
      <c r="J95" s="2">
        <v>0.11540509259259263</v>
      </c>
    </row>
    <row r="96" spans="1:10" x14ac:dyDescent="0.25">
      <c r="A96" s="1" t="s">
        <v>209</v>
      </c>
      <c r="B96" s="2">
        <v>0.40763888888888888</v>
      </c>
      <c r="C96" s="1" t="s">
        <v>210</v>
      </c>
      <c r="D96" s="1" t="s">
        <v>35</v>
      </c>
      <c r="F96" s="2">
        <f>IF(C96&lt;&gt;"DNF",C96-B96,"DNF")</f>
        <v>9.1099537037037048E-2</v>
      </c>
      <c r="I96" s="1" t="s">
        <v>95</v>
      </c>
      <c r="J96" s="2">
        <v>0.11559027777777781</v>
      </c>
    </row>
    <row r="97" spans="1:10" x14ac:dyDescent="0.25">
      <c r="A97" s="1" t="s">
        <v>211</v>
      </c>
      <c r="B97" s="2">
        <v>0.4079861111111111</v>
      </c>
      <c r="C97" s="1" t="s">
        <v>212</v>
      </c>
      <c r="D97" s="1" t="s">
        <v>53</v>
      </c>
      <c r="F97" s="2">
        <f>IF(C97&lt;&gt;"DNF",C97-B97,"DNF")</f>
        <v>0.11910879629629628</v>
      </c>
      <c r="I97" s="1" t="s">
        <v>91</v>
      </c>
      <c r="J97" s="2">
        <v>0.11565972222222215</v>
      </c>
    </row>
    <row r="98" spans="1:10" x14ac:dyDescent="0.25">
      <c r="A98" s="1" t="s">
        <v>213</v>
      </c>
      <c r="B98" s="2">
        <v>0.40833333333333333</v>
      </c>
      <c r="C98" s="1" t="s">
        <v>214</v>
      </c>
      <c r="D98" s="1" t="s">
        <v>32</v>
      </c>
      <c r="F98" s="2">
        <f>IF(C98&lt;&gt;"DNF",C98-B98,"DNF")</f>
        <v>9.8576388888888866E-2</v>
      </c>
      <c r="I98" s="1" t="s">
        <v>85</v>
      </c>
      <c r="J98" s="2">
        <v>0.11685185185185176</v>
      </c>
    </row>
    <row r="99" spans="1:10" x14ac:dyDescent="0.25">
      <c r="A99" s="1" t="s">
        <v>215</v>
      </c>
      <c r="B99" s="2">
        <v>0.40868055555555555</v>
      </c>
      <c r="C99" s="1" t="s">
        <v>216</v>
      </c>
      <c r="D99" s="1" t="s">
        <v>103</v>
      </c>
      <c r="F99" s="2">
        <f>IF(C99&lt;&gt;"DNF",C99-B99,"DNF")</f>
        <v>0.10818287037037039</v>
      </c>
      <c r="I99" s="1" t="s">
        <v>77</v>
      </c>
      <c r="J99" s="2">
        <v>0.11730324074074072</v>
      </c>
    </row>
    <row r="100" spans="1:10" x14ac:dyDescent="0.25">
      <c r="A100" s="1" t="s">
        <v>217</v>
      </c>
      <c r="B100" s="2">
        <v>0.40902777777777777</v>
      </c>
      <c r="C100" s="1" t="s">
        <v>218</v>
      </c>
      <c r="D100" s="1" t="s">
        <v>13</v>
      </c>
      <c r="F100" s="2">
        <f>IF(C100&lt;&gt;"DNF",C100-B100,"DNF")</f>
        <v>0.12008101851851849</v>
      </c>
      <c r="I100" s="1" t="s">
        <v>165</v>
      </c>
      <c r="J100" s="2">
        <v>0.11781250000000004</v>
      </c>
    </row>
    <row r="101" spans="1:10" x14ac:dyDescent="0.25">
      <c r="A101" s="1" t="s">
        <v>219</v>
      </c>
      <c r="B101" s="2">
        <v>0.40937499999999999</v>
      </c>
      <c r="C101" s="1" t="s">
        <v>220</v>
      </c>
      <c r="D101" s="1" t="s">
        <v>10</v>
      </c>
      <c r="F101" s="2">
        <f>IF(C101&lt;&gt;"DNF",C101-B101,"DNF")</f>
        <v>8.998842592592593E-2</v>
      </c>
      <c r="I101" s="1" t="s">
        <v>228</v>
      </c>
      <c r="J101" s="2">
        <v>0.11798611111111112</v>
      </c>
    </row>
    <row r="102" spans="1:10" x14ac:dyDescent="0.25">
      <c r="A102" s="1" t="s">
        <v>221</v>
      </c>
      <c r="B102" s="2">
        <v>0.40972222222222221</v>
      </c>
      <c r="C102" s="1" t="s">
        <v>222</v>
      </c>
      <c r="D102" s="1" t="s">
        <v>23</v>
      </c>
      <c r="F102" s="2">
        <f>IF(C102&lt;&gt;"DNF",C102-B102,"DNF")</f>
        <v>0.12185185185185188</v>
      </c>
      <c r="I102" s="1" t="s">
        <v>192</v>
      </c>
      <c r="J102" s="2">
        <v>0.11835648148148153</v>
      </c>
    </row>
    <row r="103" spans="1:10" x14ac:dyDescent="0.25">
      <c r="A103" s="1" t="s">
        <v>223</v>
      </c>
      <c r="B103" s="2">
        <v>0.41006944444444443</v>
      </c>
      <c r="C103" s="1" t="s">
        <v>224</v>
      </c>
      <c r="D103" s="1" t="s">
        <v>53</v>
      </c>
      <c r="F103" s="2">
        <f>IF(C103&lt;&gt;"DNF",C103-B103,"DNF")</f>
        <v>0.12319444444444444</v>
      </c>
      <c r="I103" s="1" t="s">
        <v>188</v>
      </c>
      <c r="J103" s="2">
        <v>0.11855324074074075</v>
      </c>
    </row>
    <row r="104" spans="1:10" x14ac:dyDescent="0.25">
      <c r="A104" s="7" t="s">
        <v>225</v>
      </c>
      <c r="B104" s="8">
        <v>0.41041666666666665</v>
      </c>
      <c r="C104" s="7" t="s">
        <v>28</v>
      </c>
      <c r="D104" s="7" t="s">
        <v>10</v>
      </c>
      <c r="E104" s="6"/>
      <c r="F104" s="8" t="str">
        <f>IF(C104&lt;&gt;"DNF",C104-B104,"DNF")</f>
        <v>DNF</v>
      </c>
      <c r="I104" s="1" t="s">
        <v>111</v>
      </c>
      <c r="J104" s="2">
        <v>0.11879629629629634</v>
      </c>
    </row>
    <row r="105" spans="1:10" x14ac:dyDescent="0.25">
      <c r="A105" s="1" t="s">
        <v>226</v>
      </c>
      <c r="B105" s="2">
        <v>0.41076388888888887</v>
      </c>
      <c r="C105" s="1" t="s">
        <v>227</v>
      </c>
      <c r="D105" s="1" t="s">
        <v>35</v>
      </c>
      <c r="F105" s="2">
        <f>IF(C105&lt;&gt;"DNF",C105-B105,"DNF")</f>
        <v>0.10049768518518526</v>
      </c>
      <c r="I105" s="1" t="s">
        <v>211</v>
      </c>
      <c r="J105" s="2">
        <v>0.11910879629629628</v>
      </c>
    </row>
    <row r="106" spans="1:10" x14ac:dyDescent="0.25">
      <c r="A106" s="1" t="s">
        <v>228</v>
      </c>
      <c r="B106" s="2">
        <v>0.41111111111111109</v>
      </c>
      <c r="C106" s="1" t="s">
        <v>229</v>
      </c>
      <c r="D106" s="1" t="s">
        <v>32</v>
      </c>
      <c r="F106" s="2">
        <f>IF(C106&lt;&gt;"DNF",C106-B106,"DNF")</f>
        <v>0.11798611111111112</v>
      </c>
      <c r="I106" s="1" t="s">
        <v>141</v>
      </c>
      <c r="J106" s="2">
        <v>0.11914351851851857</v>
      </c>
    </row>
    <row r="107" spans="1:10" x14ac:dyDescent="0.25">
      <c r="A107" s="1" t="s">
        <v>230</v>
      </c>
      <c r="B107" s="2">
        <v>0.41145833333333331</v>
      </c>
      <c r="C107" s="1" t="s">
        <v>231</v>
      </c>
      <c r="D107" s="1" t="s">
        <v>26</v>
      </c>
      <c r="F107" s="2">
        <f>IF(C107&lt;&gt;"DNF",C107-B107,"DNF")</f>
        <v>0.11243055555555564</v>
      </c>
      <c r="I107" s="1" t="s">
        <v>249</v>
      </c>
      <c r="J107" s="2">
        <v>0.11932870370370374</v>
      </c>
    </row>
    <row r="108" spans="1:10" x14ac:dyDescent="0.25">
      <c r="A108" s="7" t="s">
        <v>232</v>
      </c>
      <c r="B108" s="8">
        <v>0.41180555555555554</v>
      </c>
      <c r="C108" s="7" t="s">
        <v>28</v>
      </c>
      <c r="D108" s="7" t="s">
        <v>7</v>
      </c>
      <c r="E108" s="6"/>
      <c r="F108" s="8" t="str">
        <f>IF(C108&lt;&gt;"DNF",C108-B108,"DNF")</f>
        <v>DNF</v>
      </c>
      <c r="I108" s="1" t="s">
        <v>159</v>
      </c>
      <c r="J108" s="2">
        <v>0.11965277777777772</v>
      </c>
    </row>
    <row r="109" spans="1:10" x14ac:dyDescent="0.25">
      <c r="A109" s="1" t="s">
        <v>233</v>
      </c>
      <c r="B109" s="2">
        <v>0.41215277777777776</v>
      </c>
      <c r="C109" s="1" t="s">
        <v>234</v>
      </c>
      <c r="D109" s="1" t="s">
        <v>103</v>
      </c>
      <c r="F109" s="2">
        <f>IF(C109&lt;&gt;"DNF",C109-B109,"DNF")</f>
        <v>0.10864583333333339</v>
      </c>
      <c r="I109" s="1" t="s">
        <v>217</v>
      </c>
      <c r="J109" s="2">
        <v>0.12008101851851849</v>
      </c>
    </row>
    <row r="110" spans="1:10" x14ac:dyDescent="0.25">
      <c r="A110" s="1" t="s">
        <v>235</v>
      </c>
      <c r="B110" s="2">
        <v>0.41249999999999998</v>
      </c>
      <c r="C110" s="1" t="s">
        <v>236</v>
      </c>
      <c r="D110" s="1" t="s">
        <v>35</v>
      </c>
      <c r="F110" s="2">
        <f>IF(C110&lt;&gt;"DNF",C110-B110,"DNF")</f>
        <v>0.10443287037037041</v>
      </c>
      <c r="I110" s="1" t="s">
        <v>205</v>
      </c>
      <c r="J110" s="2">
        <v>0.12074074074074082</v>
      </c>
    </row>
    <row r="111" spans="1:10" x14ac:dyDescent="0.25">
      <c r="A111" s="1" t="s">
        <v>237</v>
      </c>
      <c r="B111" s="2">
        <v>0.4128472222222222</v>
      </c>
      <c r="C111" s="1" t="s">
        <v>238</v>
      </c>
      <c r="D111" s="1" t="s">
        <v>59</v>
      </c>
      <c r="F111" s="2">
        <f>IF(C111&lt;&gt;"DNF",C111-B111,"DNF")</f>
        <v>9.3263888888888868E-2</v>
      </c>
      <c r="I111" s="1" t="s">
        <v>131</v>
      </c>
      <c r="J111" s="2">
        <v>0.12170138888888887</v>
      </c>
    </row>
    <row r="112" spans="1:10" x14ac:dyDescent="0.25">
      <c r="A112" s="1" t="s">
        <v>239</v>
      </c>
      <c r="B112" s="2">
        <v>0.41319444444444442</v>
      </c>
      <c r="C112" s="1" t="s">
        <v>240</v>
      </c>
      <c r="D112" s="1" t="s">
        <v>53</v>
      </c>
      <c r="F112" s="2">
        <f>IF(C112&lt;&gt;"DNF",C112-B112,"DNF")</f>
        <v>9.013888888888888E-2</v>
      </c>
      <c r="I112" s="1" t="s">
        <v>221</v>
      </c>
      <c r="J112" s="2">
        <v>0.12185185185185188</v>
      </c>
    </row>
    <row r="113" spans="1:10" x14ac:dyDescent="0.25">
      <c r="A113" s="1" t="s">
        <v>241</v>
      </c>
      <c r="B113" s="2">
        <v>0.41354166666666664</v>
      </c>
      <c r="C113" s="1" t="s">
        <v>242</v>
      </c>
      <c r="D113" s="1" t="s">
        <v>16</v>
      </c>
      <c r="F113" s="2">
        <f>IF(C113&lt;&gt;"DNF",C113-B113,"DNF")</f>
        <v>9.686342592592595E-2</v>
      </c>
      <c r="I113" s="1" t="s">
        <v>30</v>
      </c>
      <c r="J113" s="2">
        <v>0.12255787037037041</v>
      </c>
    </row>
    <row r="114" spans="1:10" x14ac:dyDescent="0.25">
      <c r="A114" s="1" t="s">
        <v>243</v>
      </c>
      <c r="B114" s="2">
        <v>0.41388888888888886</v>
      </c>
      <c r="C114" s="1" t="s">
        <v>244</v>
      </c>
      <c r="D114" s="1" t="s">
        <v>35</v>
      </c>
      <c r="F114" s="2">
        <f>IF(C114&lt;&gt;"DNF",C114-B114,"DNF")</f>
        <v>0.10711805555555554</v>
      </c>
      <c r="I114" s="1" t="s">
        <v>155</v>
      </c>
      <c r="J114" s="2">
        <v>0.12285879629629631</v>
      </c>
    </row>
    <row r="115" spans="1:10" x14ac:dyDescent="0.25">
      <c r="A115" s="1" t="s">
        <v>245</v>
      </c>
      <c r="B115" s="2">
        <v>0.41423611111111114</v>
      </c>
      <c r="C115" s="1" t="s">
        <v>246</v>
      </c>
      <c r="D115" s="1" t="s">
        <v>103</v>
      </c>
      <c r="F115" s="2">
        <f>IF(C115&lt;&gt;"DNF",C115-B115,"DNF")</f>
        <v>0.11141203703703706</v>
      </c>
      <c r="I115" s="1" t="s">
        <v>11</v>
      </c>
      <c r="J115" s="2">
        <v>0.12297453703703703</v>
      </c>
    </row>
    <row r="116" spans="1:10" x14ac:dyDescent="0.25">
      <c r="A116" s="1" t="s">
        <v>247</v>
      </c>
      <c r="B116" s="2">
        <v>0.41458333333333336</v>
      </c>
      <c r="C116" s="1" t="s">
        <v>248</v>
      </c>
      <c r="D116" s="1" t="s">
        <v>16</v>
      </c>
      <c r="F116" s="2">
        <f>IF(C116&lt;&gt;"DNF",C116-B116,"DNF")</f>
        <v>0.10371527777777773</v>
      </c>
      <c r="I116" s="1" t="s">
        <v>203</v>
      </c>
      <c r="J116" s="2">
        <v>0.12298611111111118</v>
      </c>
    </row>
    <row r="117" spans="1:10" x14ac:dyDescent="0.25">
      <c r="A117" s="1" t="s">
        <v>249</v>
      </c>
      <c r="B117" s="2">
        <v>0.41493055555555558</v>
      </c>
      <c r="C117" s="1" t="s">
        <v>250</v>
      </c>
      <c r="D117" s="1" t="s">
        <v>7</v>
      </c>
      <c r="F117" s="2">
        <f>IF(C117&lt;&gt;"DNF",C117-B117,"DNF")</f>
        <v>0.11932870370370374</v>
      </c>
      <c r="I117" s="1" t="s">
        <v>223</v>
      </c>
      <c r="J117" s="2">
        <v>0.12319444444444444</v>
      </c>
    </row>
    <row r="118" spans="1:10" x14ac:dyDescent="0.25">
      <c r="A118" s="1" t="s">
        <v>251</v>
      </c>
      <c r="B118" s="2">
        <v>0.4152777777777778</v>
      </c>
      <c r="C118" s="1" t="s">
        <v>252</v>
      </c>
      <c r="D118" s="1" t="s">
        <v>16</v>
      </c>
      <c r="F118" s="2">
        <f>IF(C118&lt;&gt;"DNF",C118-B118,"DNF")</f>
        <v>9.8252314814814834E-2</v>
      </c>
      <c r="I118" s="1" t="s">
        <v>17</v>
      </c>
      <c r="J118" s="2">
        <v>0.12376157407407407</v>
      </c>
    </row>
    <row r="119" spans="1:10" x14ac:dyDescent="0.25">
      <c r="A119" s="1" t="s">
        <v>253</v>
      </c>
      <c r="B119" s="2">
        <v>0.41562500000000002</v>
      </c>
      <c r="C119" s="1" t="s">
        <v>254</v>
      </c>
      <c r="D119" s="1" t="s">
        <v>44</v>
      </c>
      <c r="F119" s="2">
        <f>IF(C119&lt;&gt;"DNF",C119-B119,"DNF")</f>
        <v>8.8715277777777768E-2</v>
      </c>
      <c r="I119" s="1" t="s">
        <v>93</v>
      </c>
      <c r="J119" s="2">
        <v>0.12434027777777779</v>
      </c>
    </row>
    <row r="120" spans="1:10" x14ac:dyDescent="0.25">
      <c r="A120" s="1" t="s">
        <v>255</v>
      </c>
      <c r="B120" s="2">
        <v>0.41597222222222224</v>
      </c>
      <c r="C120" s="1" t="s">
        <v>256</v>
      </c>
      <c r="D120" s="1" t="s">
        <v>53</v>
      </c>
      <c r="F120" s="2">
        <f>IF(C120&lt;&gt;"DNF",C120-B120,"DNF")</f>
        <v>9.6087962962963014E-2</v>
      </c>
      <c r="I120" s="1" t="s">
        <v>19</v>
      </c>
      <c r="J120" s="2">
        <v>0.12442129629629634</v>
      </c>
    </row>
    <row r="121" spans="1:10" x14ac:dyDescent="0.25">
      <c r="A121" s="1" t="s">
        <v>257</v>
      </c>
      <c r="B121" s="2">
        <v>0.41631944444444446</v>
      </c>
      <c r="C121" s="1" t="s">
        <v>258</v>
      </c>
      <c r="D121" s="1" t="s">
        <v>16</v>
      </c>
      <c r="F121" s="2">
        <f>IF(C121&lt;&gt;"DNF",C121-B121,"DNF")</f>
        <v>0.10158564814814819</v>
      </c>
      <c r="I121" s="1" t="s">
        <v>73</v>
      </c>
      <c r="J121" s="2">
        <v>0.124537037037037</v>
      </c>
    </row>
    <row r="122" spans="1:10" x14ac:dyDescent="0.25">
      <c r="A122" s="1" t="s">
        <v>259</v>
      </c>
      <c r="B122" s="2">
        <v>0.41666666666666669</v>
      </c>
      <c r="C122" s="1" t="s">
        <v>260</v>
      </c>
      <c r="D122" s="1" t="s">
        <v>47</v>
      </c>
      <c r="F122" s="2">
        <f>IF(C122&lt;&gt;"DNF",C122-B122,"DNF")</f>
        <v>0.11271990740740739</v>
      </c>
      <c r="I122" s="7" t="s">
        <v>232</v>
      </c>
      <c r="J122" s="8" t="s">
        <v>28</v>
      </c>
    </row>
    <row r="123" spans="1:10" x14ac:dyDescent="0.25">
      <c r="A123" s="7" t="s">
        <v>261</v>
      </c>
      <c r="B123" s="8">
        <v>0.41701388888888891</v>
      </c>
      <c r="C123" s="7" t="s">
        <v>28</v>
      </c>
      <c r="D123" s="7" t="s">
        <v>10</v>
      </c>
      <c r="E123" s="6"/>
      <c r="F123" s="8" t="str">
        <f>IF(C123&lt;&gt;"DNF",C123-B123,"DNF")</f>
        <v>DNF</v>
      </c>
      <c r="I123" s="7" t="s">
        <v>200</v>
      </c>
      <c r="J123" s="8" t="s">
        <v>28</v>
      </c>
    </row>
    <row r="124" spans="1:10" x14ac:dyDescent="0.25">
      <c r="A124" s="1" t="s">
        <v>262</v>
      </c>
      <c r="B124" s="2">
        <v>0.41736111111111113</v>
      </c>
      <c r="C124" s="1" t="s">
        <v>263</v>
      </c>
      <c r="D124" s="1" t="s">
        <v>7</v>
      </c>
      <c r="F124" s="2">
        <f>IF(C124&lt;&gt;"DNF",C124-B124,"DNF")</f>
        <v>0.11456018518518524</v>
      </c>
      <c r="I124" s="7" t="s">
        <v>181</v>
      </c>
      <c r="J124" s="8" t="s">
        <v>28</v>
      </c>
    </row>
    <row r="125" spans="1:10" x14ac:dyDescent="0.25">
      <c r="A125" s="1" t="s">
        <v>264</v>
      </c>
      <c r="B125" s="2">
        <v>0.41770833333333335</v>
      </c>
      <c r="C125" s="1" t="s">
        <v>265</v>
      </c>
      <c r="D125" s="1" t="s">
        <v>16</v>
      </c>
      <c r="F125" s="2">
        <f>IF(C125&lt;&gt;"DNF",C125-B125,"DNF")</f>
        <v>9.2129629629629561E-2</v>
      </c>
      <c r="I125" s="7" t="s">
        <v>225</v>
      </c>
      <c r="J125" s="8" t="s">
        <v>28</v>
      </c>
    </row>
    <row r="126" spans="1:10" x14ac:dyDescent="0.25">
      <c r="A126" s="1" t="s">
        <v>266</v>
      </c>
      <c r="B126" s="2">
        <v>0.41805555555555557</v>
      </c>
      <c r="C126" s="1" t="s">
        <v>267</v>
      </c>
      <c r="D126" s="1" t="s">
        <v>53</v>
      </c>
      <c r="F126" s="2">
        <f>IF(C126&lt;&gt;"DNF",C126-B126,"DNF")</f>
        <v>0.10182870370370373</v>
      </c>
      <c r="I126" s="7" t="s">
        <v>261</v>
      </c>
      <c r="J126" s="8" t="s">
        <v>28</v>
      </c>
    </row>
    <row r="127" spans="1:10" x14ac:dyDescent="0.25">
      <c r="A127" s="1" t="s">
        <v>268</v>
      </c>
      <c r="B127" s="2">
        <v>0.41840277777777779</v>
      </c>
      <c r="C127" s="1" t="s">
        <v>269</v>
      </c>
      <c r="D127" s="1" t="s">
        <v>35</v>
      </c>
      <c r="F127" s="2">
        <f>IF(C127&lt;&gt;"DNF",C127-B127,"DNF")</f>
        <v>0.10754629629629631</v>
      </c>
      <c r="I127" s="7" t="s">
        <v>27</v>
      </c>
      <c r="J127" s="8" t="s">
        <v>28</v>
      </c>
    </row>
  </sheetData>
  <sortState xmlns:xlrd2="http://schemas.microsoft.com/office/spreadsheetml/2017/richdata2" ref="I2:J128">
    <sortCondition ref="J2:J128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abSelected="1" workbookViewId="0">
      <selection activeCell="H15" sqref="H15"/>
    </sheetView>
  </sheetViews>
  <sheetFormatPr defaultRowHeight="15" x14ac:dyDescent="0.25"/>
  <cols>
    <col min="3" max="3" width="20.7109375" style="2" bestFit="1" customWidth="1"/>
  </cols>
  <sheetData>
    <row r="1" spans="2:14" x14ac:dyDescent="0.25">
      <c r="B1" t="s">
        <v>0</v>
      </c>
      <c r="C1" s="2" t="s">
        <v>1</v>
      </c>
      <c r="G1" t="s">
        <v>272</v>
      </c>
    </row>
    <row r="2" spans="2:14" x14ac:dyDescent="0.25">
      <c r="B2" s="1" t="s">
        <v>21</v>
      </c>
      <c r="C2" s="2">
        <v>0.10712962962962963</v>
      </c>
      <c r="E2" s="2">
        <f>(C2+C3+C4)/3</f>
        <v>0.11375000000000002</v>
      </c>
      <c r="F2" s="4" t="s">
        <v>23</v>
      </c>
      <c r="G2" s="2">
        <f>MIN(E2:E127)</f>
        <v>9.2056327160493834E-2</v>
      </c>
      <c r="N2" s="4" t="s">
        <v>23</v>
      </c>
    </row>
    <row r="3" spans="2:14" x14ac:dyDescent="0.25">
      <c r="B3" s="1" t="s">
        <v>93</v>
      </c>
      <c r="C3" s="2">
        <v>0.12434027777777779</v>
      </c>
      <c r="F3" s="4" t="s">
        <v>23</v>
      </c>
      <c r="N3" s="4" t="s">
        <v>62</v>
      </c>
    </row>
    <row r="4" spans="2:14" x14ac:dyDescent="0.25">
      <c r="B4" s="1" t="s">
        <v>97</v>
      </c>
      <c r="C4" s="2">
        <v>0.10978009259259264</v>
      </c>
      <c r="F4" s="4" t="s">
        <v>23</v>
      </c>
      <c r="N4" s="4" t="s">
        <v>41</v>
      </c>
    </row>
    <row r="5" spans="2:14" x14ac:dyDescent="0.25">
      <c r="B5" s="1" t="s">
        <v>60</v>
      </c>
      <c r="C5" s="2">
        <v>9.288194444444442E-2</v>
      </c>
      <c r="E5" s="2">
        <f t="shared" ref="E5" si="0">(C5+C6+C7)/3</f>
        <v>9.6030092592592584E-2</v>
      </c>
      <c r="F5" s="4" t="str">
        <f>LEFT(B5,3)</f>
        <v>AUS</v>
      </c>
      <c r="N5" s="4" t="s">
        <v>59</v>
      </c>
    </row>
    <row r="6" spans="2:14" x14ac:dyDescent="0.25">
      <c r="B6" s="1" t="s">
        <v>113</v>
      </c>
      <c r="C6" s="2">
        <v>9.5312499999999967E-2</v>
      </c>
      <c r="F6" s="4" t="str">
        <f t="shared" ref="F6:F58" si="1">LEFT(B6,3)</f>
        <v>AUS</v>
      </c>
      <c r="N6" s="4" t="s">
        <v>56</v>
      </c>
    </row>
    <row r="7" spans="2:14" x14ac:dyDescent="0.25">
      <c r="B7" s="1" t="s">
        <v>129</v>
      </c>
      <c r="C7" s="2">
        <v>9.989583333333335E-2</v>
      </c>
      <c r="F7" s="4" t="str">
        <f t="shared" si="1"/>
        <v>AUS</v>
      </c>
      <c r="N7" s="4" t="s">
        <v>7</v>
      </c>
    </row>
    <row r="8" spans="2:14" x14ac:dyDescent="0.25">
      <c r="B8" s="1" t="s">
        <v>39</v>
      </c>
      <c r="C8" s="2">
        <v>0.1105902777777778</v>
      </c>
      <c r="E8" s="2">
        <f t="shared" ref="E8" si="2">(C8+C9+C10)/3</f>
        <v>9.955632716049384E-2</v>
      </c>
      <c r="F8" s="4" t="str">
        <f t="shared" si="1"/>
        <v>CHE</v>
      </c>
      <c r="N8" s="4" t="s">
        <v>53</v>
      </c>
    </row>
    <row r="9" spans="2:14" x14ac:dyDescent="0.25">
      <c r="B9" s="1" t="s">
        <v>67</v>
      </c>
      <c r="C9" s="2">
        <v>9.4004629629629632E-2</v>
      </c>
      <c r="F9" s="4" t="str">
        <f t="shared" si="1"/>
        <v>CHE</v>
      </c>
      <c r="N9" s="4" t="s">
        <v>16</v>
      </c>
    </row>
    <row r="10" spans="2:14" x14ac:dyDescent="0.25">
      <c r="B10" s="1" t="s">
        <v>117</v>
      </c>
      <c r="C10" s="2">
        <v>9.4074074074074088E-2</v>
      </c>
      <c r="F10" s="4" t="str">
        <f t="shared" si="1"/>
        <v>CHE</v>
      </c>
      <c r="N10" s="4" t="s">
        <v>10</v>
      </c>
    </row>
    <row r="11" spans="2:14" x14ac:dyDescent="0.25">
      <c r="B11" s="1" t="s">
        <v>57</v>
      </c>
      <c r="C11" s="2">
        <v>8.789351851851851E-2</v>
      </c>
      <c r="E11" s="2">
        <f t="shared" ref="E11" si="3">(C11+C12+C13)/3</f>
        <v>9.7858796296296333E-2</v>
      </c>
      <c r="F11" s="4" t="str">
        <f t="shared" si="1"/>
        <v>CZE</v>
      </c>
      <c r="N11" s="4" t="s">
        <v>29</v>
      </c>
    </row>
    <row r="12" spans="2:14" x14ac:dyDescent="0.25">
      <c r="B12" s="1" t="s">
        <v>141</v>
      </c>
      <c r="C12" s="2">
        <v>0.11914351851851857</v>
      </c>
      <c r="F12" s="4" t="str">
        <f t="shared" si="1"/>
        <v>CZE</v>
      </c>
      <c r="N12" s="4" t="s">
        <v>50</v>
      </c>
    </row>
    <row r="13" spans="2:14" x14ac:dyDescent="0.25">
      <c r="B13" s="9" t="s">
        <v>143</v>
      </c>
      <c r="C13" s="10">
        <v>8.6539351851851909E-2</v>
      </c>
      <c r="F13" s="4" t="str">
        <f t="shared" si="1"/>
        <v>CZE</v>
      </c>
      <c r="N13" s="4" t="s">
        <v>47</v>
      </c>
    </row>
    <row r="14" spans="2:14" x14ac:dyDescent="0.25">
      <c r="B14" s="1" t="s">
        <v>54</v>
      </c>
      <c r="C14" s="2">
        <v>9.5787037037037059E-2</v>
      </c>
      <c r="E14" s="2">
        <f t="shared" ref="E14" si="4">(C14+C15+C16)/3</f>
        <v>0.1034722222222222</v>
      </c>
      <c r="F14" s="4" t="str">
        <f t="shared" si="1"/>
        <v>DNK</v>
      </c>
      <c r="N14" s="4" t="s">
        <v>13</v>
      </c>
    </row>
    <row r="15" spans="2:14" x14ac:dyDescent="0.25">
      <c r="B15" s="1" t="s">
        <v>79</v>
      </c>
      <c r="C15" s="2">
        <v>0.10800925925925919</v>
      </c>
      <c r="F15" s="4" t="str">
        <f t="shared" si="1"/>
        <v>DNK</v>
      </c>
      <c r="N15" s="4" t="s">
        <v>38</v>
      </c>
    </row>
    <row r="16" spans="2:14" x14ac:dyDescent="0.25">
      <c r="B16" s="1" t="s">
        <v>173</v>
      </c>
      <c r="C16" s="2">
        <v>0.10662037037037037</v>
      </c>
      <c r="F16" s="4" t="str">
        <f t="shared" si="1"/>
        <v>DNK</v>
      </c>
      <c r="N16" s="4" t="s">
        <v>44</v>
      </c>
    </row>
    <row r="17" spans="2:14" x14ac:dyDescent="0.25">
      <c r="B17" s="1" t="s">
        <v>5</v>
      </c>
      <c r="C17" s="2">
        <v>0.10420138888888886</v>
      </c>
      <c r="E17" s="2">
        <f t="shared" ref="E17" si="5">(C17+C18+C19)/3</f>
        <v>0.11403935185185182</v>
      </c>
      <c r="F17" s="4" t="str">
        <f t="shared" si="1"/>
        <v>FIN</v>
      </c>
      <c r="N17" s="4" t="s">
        <v>35</v>
      </c>
    </row>
    <row r="18" spans="2:14" x14ac:dyDescent="0.25">
      <c r="B18" s="1" t="s">
        <v>17</v>
      </c>
      <c r="C18" s="2">
        <v>0.12376157407407407</v>
      </c>
      <c r="F18" s="4" t="str">
        <f t="shared" si="1"/>
        <v>FIN</v>
      </c>
      <c r="N18" s="4" t="s">
        <v>32</v>
      </c>
    </row>
    <row r="19" spans="2:14" x14ac:dyDescent="0.25">
      <c r="B19" s="1" t="s">
        <v>75</v>
      </c>
      <c r="C19" s="2">
        <v>0.11415509259259254</v>
      </c>
      <c r="F19" s="4" t="str">
        <f t="shared" si="1"/>
        <v>FIN</v>
      </c>
      <c r="N19" s="4" t="s">
        <v>103</v>
      </c>
    </row>
    <row r="20" spans="2:14" x14ac:dyDescent="0.25">
      <c r="B20" s="7" t="s">
        <v>51</v>
      </c>
      <c r="C20" s="8">
        <v>8.8692129629629635E-2</v>
      </c>
      <c r="D20" s="6"/>
      <c r="E20" s="8">
        <f t="shared" ref="E20" si="6">(C20+C21+C22)/3</f>
        <v>9.2056327160493834E-2</v>
      </c>
      <c r="F20" s="5" t="str">
        <f t="shared" si="1"/>
        <v>FRA</v>
      </c>
      <c r="N20" s="4" t="s">
        <v>26</v>
      </c>
    </row>
    <row r="21" spans="2:14" x14ac:dyDescent="0.25">
      <c r="B21" s="7" t="s">
        <v>71</v>
      </c>
      <c r="C21" s="8">
        <v>9.3414351851851873E-2</v>
      </c>
      <c r="D21" s="6"/>
      <c r="E21" s="6"/>
      <c r="F21" s="5" t="str">
        <f t="shared" si="1"/>
        <v>FRA</v>
      </c>
    </row>
    <row r="22" spans="2:14" x14ac:dyDescent="0.25">
      <c r="B22" s="7" t="s">
        <v>145</v>
      </c>
      <c r="C22" s="8">
        <v>9.4062499999999993E-2</v>
      </c>
      <c r="D22" s="6"/>
      <c r="E22" s="6"/>
      <c r="F22" s="5" t="str">
        <f t="shared" si="1"/>
        <v>FRA</v>
      </c>
    </row>
    <row r="23" spans="2:14" x14ac:dyDescent="0.25">
      <c r="B23" s="1" t="s">
        <v>14</v>
      </c>
      <c r="C23" s="2">
        <v>0.11454861111111109</v>
      </c>
      <c r="E23" s="2">
        <f t="shared" ref="E23" si="7">(C23+C24+C25)/3</f>
        <v>0.10952160493827158</v>
      </c>
      <c r="F23" s="4" t="str">
        <f t="shared" si="1"/>
        <v>GBR</v>
      </c>
    </row>
    <row r="24" spans="2:14" x14ac:dyDescent="0.25">
      <c r="B24" s="1" t="s">
        <v>99</v>
      </c>
      <c r="C24" s="2">
        <v>9.8668981481481455E-2</v>
      </c>
      <c r="F24" s="4" t="str">
        <f t="shared" si="1"/>
        <v>GBR</v>
      </c>
    </row>
    <row r="25" spans="2:14" x14ac:dyDescent="0.25">
      <c r="B25" s="1" t="s">
        <v>147</v>
      </c>
      <c r="C25" s="2">
        <v>0.11534722222222221</v>
      </c>
      <c r="F25" s="4" t="str">
        <f t="shared" si="1"/>
        <v>GBR</v>
      </c>
    </row>
    <row r="26" spans="2:14" x14ac:dyDescent="0.25">
      <c r="B26" s="1" t="s">
        <v>8</v>
      </c>
      <c r="C26" s="2">
        <v>0.11201388888888891</v>
      </c>
      <c r="E26" s="2">
        <f t="shared" ref="E26" si="8">(C26+C27+C28)/3</f>
        <v>0.10992669753086422</v>
      </c>
      <c r="F26" s="4" t="str">
        <f t="shared" si="1"/>
        <v>GER</v>
      </c>
    </row>
    <row r="27" spans="2:14" x14ac:dyDescent="0.25">
      <c r="B27" s="1" t="s">
        <v>77</v>
      </c>
      <c r="C27" s="2">
        <v>0.11730324074074072</v>
      </c>
      <c r="F27" s="4" t="str">
        <f t="shared" si="1"/>
        <v>GER</v>
      </c>
    </row>
    <row r="28" spans="2:14" x14ac:dyDescent="0.25">
      <c r="B28" s="1" t="s">
        <v>149</v>
      </c>
      <c r="C28" s="2">
        <v>0.10046296296296303</v>
      </c>
      <c r="F28" s="4" t="str">
        <f t="shared" si="1"/>
        <v>GER</v>
      </c>
    </row>
    <row r="29" spans="2:14" x14ac:dyDescent="0.25">
      <c r="B29" s="1" t="s">
        <v>85</v>
      </c>
      <c r="C29" s="2">
        <v>0.11685185185185176</v>
      </c>
      <c r="E29" s="2">
        <f t="shared" ref="E29" si="9">(C29+C30+C31)/3</f>
        <v>0.11034336419753084</v>
      </c>
      <c r="F29" s="4" t="str">
        <f t="shared" si="1"/>
        <v>ITA</v>
      </c>
    </row>
    <row r="30" spans="2:14" x14ac:dyDescent="0.25">
      <c r="B30" s="1" t="s">
        <v>105</v>
      </c>
      <c r="C30" s="2">
        <v>9.2476851851851893E-2</v>
      </c>
      <c r="F30" s="4" t="str">
        <f t="shared" si="1"/>
        <v>ITA</v>
      </c>
    </row>
    <row r="31" spans="2:14" x14ac:dyDescent="0.25">
      <c r="B31" s="1" t="s">
        <v>131</v>
      </c>
      <c r="C31" s="2">
        <v>0.12170138888888887</v>
      </c>
      <c r="F31" s="4" t="str">
        <f t="shared" si="1"/>
        <v>ITA</v>
      </c>
    </row>
    <row r="32" spans="2:14" x14ac:dyDescent="0.25">
      <c r="B32" s="1" t="s">
        <v>48</v>
      </c>
      <c r="C32" s="2">
        <v>9.3333333333333379E-2</v>
      </c>
      <c r="E32" s="2">
        <f t="shared" ref="E32" si="10">(C32+C33+C34)/3</f>
        <v>9.6577932098765418E-2</v>
      </c>
      <c r="F32" s="4" t="str">
        <f t="shared" si="1"/>
        <v>LTU</v>
      </c>
    </row>
    <row r="33" spans="2:6" x14ac:dyDescent="0.25">
      <c r="B33" s="1" t="s">
        <v>87</v>
      </c>
      <c r="C33" s="2">
        <v>9.5300925925925872E-2</v>
      </c>
      <c r="F33" s="4" t="str">
        <f t="shared" si="1"/>
        <v>LTU</v>
      </c>
    </row>
    <row r="34" spans="2:6" x14ac:dyDescent="0.25">
      <c r="B34" s="1" t="s">
        <v>109</v>
      </c>
      <c r="C34" s="2">
        <v>0.101099537037037</v>
      </c>
      <c r="F34" s="4" t="str">
        <f t="shared" si="1"/>
        <v>LTU</v>
      </c>
    </row>
    <row r="35" spans="2:6" x14ac:dyDescent="0.25">
      <c r="B35" s="1" t="s">
        <v>45</v>
      </c>
      <c r="C35" s="2">
        <v>0.1028587962962963</v>
      </c>
      <c r="E35" s="2">
        <f t="shared" ref="E35" si="11">(C35+C36+C37)/3</f>
        <v>0.10149691358024694</v>
      </c>
      <c r="F35" s="4" t="str">
        <f t="shared" si="1"/>
        <v>NOR</v>
      </c>
    </row>
    <row r="36" spans="2:6" x14ac:dyDescent="0.25">
      <c r="B36" s="1" t="s">
        <v>119</v>
      </c>
      <c r="C36" s="2">
        <v>8.9328703703703716E-2</v>
      </c>
      <c r="F36" s="4" t="str">
        <f t="shared" si="1"/>
        <v>NOR</v>
      </c>
    </row>
    <row r="37" spans="2:6" x14ac:dyDescent="0.25">
      <c r="B37" s="1" t="s">
        <v>137</v>
      </c>
      <c r="C37" s="2">
        <v>0.11230324074074083</v>
      </c>
      <c r="F37" s="4" t="str">
        <f t="shared" si="1"/>
        <v>NOR</v>
      </c>
    </row>
    <row r="38" spans="2:6" x14ac:dyDescent="0.25">
      <c r="B38" s="1" t="s">
        <v>11</v>
      </c>
      <c r="C38" s="2">
        <v>0.12297453703703703</v>
      </c>
      <c r="E38" s="2">
        <f t="shared" ref="E38" si="12">(C38+C39+C40)/3</f>
        <v>0.12397762345679013</v>
      </c>
      <c r="F38" s="4" t="str">
        <f t="shared" si="1"/>
        <v>POL</v>
      </c>
    </row>
    <row r="39" spans="2:6" x14ac:dyDescent="0.25">
      <c r="B39" s="1" t="s">
        <v>19</v>
      </c>
      <c r="C39" s="2">
        <v>0.12442129629629634</v>
      </c>
      <c r="F39" s="4" t="str">
        <f t="shared" si="1"/>
        <v>POL</v>
      </c>
    </row>
    <row r="40" spans="2:6" x14ac:dyDescent="0.25">
      <c r="B40" s="1" t="s">
        <v>73</v>
      </c>
      <c r="C40" s="2">
        <v>0.124537037037037</v>
      </c>
      <c r="F40" s="4" t="str">
        <f t="shared" si="1"/>
        <v>POL</v>
      </c>
    </row>
    <row r="41" spans="2:6" x14ac:dyDescent="0.25">
      <c r="B41" s="1" t="s">
        <v>36</v>
      </c>
      <c r="C41" s="2">
        <v>9.8495370370370372E-2</v>
      </c>
      <c r="E41" s="2">
        <f t="shared" ref="E41" si="13">(C41+C42+C43)/3</f>
        <v>9.2422839506172846E-2</v>
      </c>
      <c r="F41" s="4" t="str">
        <f t="shared" si="1"/>
        <v>SWE</v>
      </c>
    </row>
    <row r="42" spans="2:6" x14ac:dyDescent="0.25">
      <c r="B42" s="1" t="s">
        <v>65</v>
      </c>
      <c r="C42" s="2">
        <v>9.2152777777777806E-2</v>
      </c>
      <c r="F42" s="4" t="str">
        <f t="shared" si="1"/>
        <v>SWE</v>
      </c>
    </row>
    <row r="43" spans="2:6" x14ac:dyDescent="0.25">
      <c r="B43" s="9" t="s">
        <v>83</v>
      </c>
      <c r="C43" s="10">
        <v>8.6620370370370348E-2</v>
      </c>
      <c r="F43" s="4" t="str">
        <f t="shared" si="1"/>
        <v>SWE</v>
      </c>
    </row>
    <row r="44" spans="2:6" x14ac:dyDescent="0.25">
      <c r="B44" s="1" t="s">
        <v>42</v>
      </c>
      <c r="C44" s="2">
        <v>0.11067129629629635</v>
      </c>
      <c r="E44" s="2">
        <f t="shared" ref="E44" si="14">(C44+C45+C46)/3</f>
        <v>0.11439043209876543</v>
      </c>
      <c r="F44" s="4" t="str">
        <f t="shared" si="1"/>
        <v>SYR</v>
      </c>
    </row>
    <row r="45" spans="2:6" x14ac:dyDescent="0.25">
      <c r="B45" s="1" t="s">
        <v>69</v>
      </c>
      <c r="C45" s="2">
        <v>0.11284722222222221</v>
      </c>
      <c r="F45" s="4" t="str">
        <f t="shared" si="1"/>
        <v>SYR</v>
      </c>
    </row>
    <row r="46" spans="2:6" x14ac:dyDescent="0.25">
      <c r="B46" s="1" t="s">
        <v>159</v>
      </c>
      <c r="C46" s="2">
        <v>0.11965277777777772</v>
      </c>
      <c r="F46" s="4" t="str">
        <f t="shared" si="1"/>
        <v>SYR</v>
      </c>
    </row>
    <row r="47" spans="2:6" x14ac:dyDescent="0.25">
      <c r="B47" s="1" t="s">
        <v>33</v>
      </c>
      <c r="C47" s="2">
        <v>9.4618055555555525E-2</v>
      </c>
      <c r="E47" s="2">
        <f t="shared" ref="E47" si="15">(C47+C48+C49)/3</f>
        <v>9.9228395061728383E-2</v>
      </c>
      <c r="F47" s="4" t="str">
        <f t="shared" si="1"/>
        <v>TUR</v>
      </c>
    </row>
    <row r="48" spans="2:6" x14ac:dyDescent="0.25">
      <c r="B48" s="1" t="s">
        <v>63</v>
      </c>
      <c r="C48" s="2">
        <v>0.10143518518518518</v>
      </c>
      <c r="F48" s="4" t="str">
        <f t="shared" si="1"/>
        <v>TUR</v>
      </c>
    </row>
    <row r="49" spans="2:6" x14ac:dyDescent="0.25">
      <c r="B49" s="1" t="s">
        <v>81</v>
      </c>
      <c r="C49" s="2">
        <v>0.10163194444444446</v>
      </c>
      <c r="F49" s="4" t="str">
        <f t="shared" si="1"/>
        <v>TUR</v>
      </c>
    </row>
    <row r="50" spans="2:6" x14ac:dyDescent="0.25">
      <c r="B50" s="1" t="s">
        <v>30</v>
      </c>
      <c r="C50" s="2">
        <v>0.12255787037037041</v>
      </c>
      <c r="E50" s="2">
        <f t="shared" ref="E50" si="16">(C50+C51+C52)/3</f>
        <v>0.11859953703703707</v>
      </c>
      <c r="F50" s="4" t="str">
        <f t="shared" si="1"/>
        <v>UKR</v>
      </c>
    </row>
    <row r="51" spans="2:6" x14ac:dyDescent="0.25">
      <c r="B51" s="1" t="s">
        <v>89</v>
      </c>
      <c r="C51" s="2">
        <v>0.11444444444444446</v>
      </c>
      <c r="F51" s="4" t="str">
        <f t="shared" si="1"/>
        <v>UKR</v>
      </c>
    </row>
    <row r="52" spans="2:6" x14ac:dyDescent="0.25">
      <c r="B52" s="1" t="s">
        <v>111</v>
      </c>
      <c r="C52" s="2">
        <v>0.11879629629629634</v>
      </c>
      <c r="F52" s="4" t="str">
        <f t="shared" si="1"/>
        <v>UKR</v>
      </c>
    </row>
    <row r="53" spans="2:6" x14ac:dyDescent="0.25">
      <c r="B53" s="1" t="s">
        <v>101</v>
      </c>
      <c r="C53" s="2">
        <v>0.10758101851851853</v>
      </c>
      <c r="E53" s="2">
        <f t="shared" ref="E53" si="17">(C53+C54+C55)/3</f>
        <v>0.10026234567901234</v>
      </c>
      <c r="F53" s="4" t="str">
        <f t="shared" si="1"/>
        <v>USA</v>
      </c>
    </row>
    <row r="54" spans="2:6" x14ac:dyDescent="0.25">
      <c r="B54" s="1" t="s">
        <v>104</v>
      </c>
      <c r="C54" s="2">
        <v>8.7754629629629599E-2</v>
      </c>
      <c r="F54" s="4" t="str">
        <f t="shared" si="1"/>
        <v>USA</v>
      </c>
    </row>
    <row r="55" spans="2:6" x14ac:dyDescent="0.25">
      <c r="B55" s="1" t="s">
        <v>151</v>
      </c>
      <c r="C55" s="2">
        <v>0.10545138888888889</v>
      </c>
      <c r="F55" s="4" t="str">
        <f t="shared" si="1"/>
        <v>USA</v>
      </c>
    </row>
    <row r="56" spans="2:6" x14ac:dyDescent="0.25">
      <c r="B56" s="1" t="s">
        <v>24</v>
      </c>
      <c r="C56" s="2">
        <v>0.11247685185185186</v>
      </c>
      <c r="E56" s="2">
        <f t="shared" ref="E56" si="18">(C56+C57+C58)/3</f>
        <v>0.1145756172839506</v>
      </c>
      <c r="F56" s="4" t="str">
        <f t="shared" si="1"/>
        <v>ZWE</v>
      </c>
    </row>
    <row r="57" spans="2:6" x14ac:dyDescent="0.25">
      <c r="B57" s="1" t="s">
        <v>91</v>
      </c>
      <c r="C57" s="2">
        <v>0.11565972222222215</v>
      </c>
      <c r="F57" s="4" t="str">
        <f t="shared" si="1"/>
        <v>ZWE</v>
      </c>
    </row>
    <row r="58" spans="2:6" x14ac:dyDescent="0.25">
      <c r="B58" s="1" t="s">
        <v>95</v>
      </c>
      <c r="C58" s="2">
        <v>0.11559027777777781</v>
      </c>
      <c r="F58" s="4" t="str">
        <f t="shared" si="1"/>
        <v>ZWE</v>
      </c>
    </row>
    <row r="59" spans="2:6" x14ac:dyDescent="0.25">
      <c r="C59"/>
    </row>
    <row r="60" spans="2:6" x14ac:dyDescent="0.25">
      <c r="C60"/>
    </row>
  </sheetData>
  <sortState xmlns:xlrd2="http://schemas.microsoft.com/office/spreadsheetml/2017/richdata2" ref="E2:E20">
    <sortCondition ref="E1:E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W p u D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W p u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b g 1 Z 7 0 8 w j g Q E A A L Q E A A A T A B w A R m 9 y b X V s Y X M v U 2 V j d G l v b j E u b S C i G A A o o B Q A A A A A A A A A A A A A A A A A A A A A A A A A A A D t U k 1 L M z E Q v h f 6 H 0 K 8 b G E p V h F B 2 Y O 0 i g i K 2 n r w N f I S d 8 c a N 8 k s y a x 1 t / T S v + R J e G + y / 8 t o X / y g H g S v 5 p L M M 5 N n 5 h k e D y k p t G y 4 u H v b 7 V a 7 5 W + k g 4 x d K R i z h G m g d o u F 0 z y 6 p 4 e s m W M A + / 6 u O 8 C 0 N G A p 2 l M a u n 2 0 F A I f 8 f 6 W O P P g v D i Q F n I x A J 8 T F u J w Z 3 R 2 e i 4 c F E A V o V O l E Q 7 r r F a y m b N 1 U W i V K 7 H e E y 9 9 u 3 R P v B N f D E A r o w h c w r d 5 z P q o S 2 N 9 s h m z X Z t i p u w 4 6 a 1 t r M b s p E S C I V U a k v d n 9 w g t X H b i x f w r / E i O m / n T w y R X D F m B 2 a R q / v k a b W V C V C s 0 C n g Q N 5 J X 4 e + x Q x O I 9 k F m Q U z 0 p j 5 m F / 9 T O 1 o P U 6 m l 8 w m 5 8 m O j P 4 H J h n 0 i o 6 p 4 p x w 5 a f 0 1 O r P Q M a o K 8 N H 3 x o q n U 2 5 d W E E g B E Z w T 7 O Y T X k t J 5 h Z l c u 3 j D L w m k l r 6 Z f K P U l H S + h L 6 d / e F 8 V Y L I G 5 k 7 e f w F m n 3 V L 2 a + E f 3 b T C X / 0 U r X X 4 r 6 l + T f U D U z 0 D U E s B A i 0 A F A A C A A g A W p u D V t 7 p h 2 u k A A A A 9 g A A A B I A A A A A A A A A A A A A A A A A A A A A A E N v b m Z p Z y 9 Q Y W N r Y W d l L n h t b F B L A Q I t A B Q A A g A I A F q b g 1 Y P y u m r p A A A A O k A A A A T A A A A A A A A A A A A A A A A A P A A A A B b Q 2 9 u d G V u d F 9 U e X B l c 1 0 u e G 1 s U E s B A i 0 A F A A C A A g A W p u D V n v T z C O B A Q A A t A Q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U A A A A A A A B +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Z W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z o x O D o 1 M C 4 y N z c w N j A 0 W i I g L z 4 8 R W 5 0 c n k g V H l w Z T 0 i R m l s b E N v b H V t b l R 5 c G V z I i B W Y W x 1 Z T 0 i c 0 J n b 0 d C Z 1 l H Q m c 9 P S I g L z 4 8 R W 5 0 c n k g V H l w Z T 0 i R m l s b E N v b H V t b k 5 h b W V z I i B W Y W x 1 Z T 0 i c 1 s m c X V v d D t u c i Z x d W 9 0 O y w m c X V v d D t 6 Y X d v Z G 5 p a 2 E m c X V v d D s s J n F 1 b 3 Q 7 Y 3 p h c y Z x d W 9 0 O y w m c X V v d D t z d G F y d C Z x d W 9 0 O y w m c X V v d D t j e m F z X z E m c X V v d D s s J n F 1 b 3 Q 7 c 3 R v c C Z x d W 9 0 O y w m c X V v d D t r c m F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l l Z y 9 B d X R v U m V t b 3 Z l Z E N v b H V t b n M x L n t u c i w w f S Z x d W 9 0 O y w m c X V v d D t T Z W N 0 a W 9 u M S 9 i a W V n L 0 F 1 d G 9 S Z W 1 v d m V k Q 2 9 s d W 1 u c z E u e 3 p h d 2 9 k b m l r Y S w x f S Z x d W 9 0 O y w m c X V v d D t T Z W N 0 a W 9 u M S 9 i a W V n L 0 F 1 d G 9 S Z W 1 v d m V k Q 2 9 s d W 1 u c z E u e 2 N 6 Y X M s M n 0 m c X V v d D s s J n F 1 b 3 Q 7 U 2 V j d G l v b j E v Y m l l Z y 9 B d X R v U m V t b 3 Z l Z E N v b H V t b n M x L n t z d G F y d C w z f S Z x d W 9 0 O y w m c X V v d D t T Z W N 0 a W 9 u M S 9 i a W V n L 0 F 1 d G 9 S Z W 1 v d m V k Q 2 9 s d W 1 u c z E u e 2 N 6 Y X N f M S w 0 f S Z x d W 9 0 O y w m c X V v d D t T Z W N 0 a W 9 u M S 9 i a W V n L 0 F 1 d G 9 S Z W 1 v d m V k Q 2 9 s d W 1 u c z E u e 3 N 0 b 3 A s N X 0 m c X V v d D s s J n F 1 b 3 Q 7 U 2 V j d G l v b j E v Y m l l Z y 9 B d X R v U m V t b 3 Z l Z E N v b H V t b n M x L n t r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p Z W c v Q X V 0 b 1 J l b W 9 2 Z W R D b 2 x 1 b W 5 z M S 5 7 b n I s M H 0 m c X V v d D s s J n F 1 b 3 Q 7 U 2 V j d G l v b j E v Y m l l Z y 9 B d X R v U m V t b 3 Z l Z E N v b H V t b n M x L n t 6 Y X d v Z G 5 p a 2 E s M X 0 m c X V v d D s s J n F 1 b 3 Q 7 U 2 V j d G l v b j E v Y m l l Z y 9 B d X R v U m V t b 3 Z l Z E N v b H V t b n M x L n t j e m F z L D J 9 J n F 1 b 3 Q 7 L C Z x d W 9 0 O 1 N l Y 3 R p b 2 4 x L 2 J p Z W c v Q X V 0 b 1 J l b W 9 2 Z W R D b 2 x 1 b W 5 z M S 5 7 c 3 R h c n Q s M 3 0 m c X V v d D s s J n F 1 b 3 Q 7 U 2 V j d G l v b j E v Y m l l Z y 9 B d X R v U m V t b 3 Z l Z E N v b H V t b n M x L n t j e m F z X z E s N H 0 m c X V v d D s s J n F 1 b 3 Q 7 U 2 V j d G l v b j E v Y m l l Z y 9 B d X R v U m V t b 3 Z l Z E N v b H V t b n M x L n t z d G 9 w L D V 9 J n F 1 b 3 Q 7 L C Z x d W 9 0 O 1 N l Y 3 R p b 2 4 x L 2 J p Z W c v Q X V 0 b 1 J l b W 9 2 Z W R D b 2 x 1 b W 5 z M S 5 7 a 3 J h a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l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l Z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l l Z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3 O j E 4 O j U w L j I 3 N z A 2 M D R a I i A v P j x F b n R y e S B U e X B l P S J G a W x s Q 2 9 s d W 1 u V H l w Z X M i I F Z h b H V l P S J z Q m d v R 0 J n W U d C Z z 0 9 I i A v P j x F b n R y e S B U e X B l P S J G a W x s Q 2 9 s d W 1 u T m F t Z X M i I F Z h b H V l P S J z W y Z x d W 9 0 O 2 5 y J n F 1 b 3 Q 7 L C Z x d W 9 0 O 3 p h d 2 9 k b m l r Y S Z x d W 9 0 O y w m c X V v d D t j e m F z J n F 1 b 3 Q 7 L C Z x d W 9 0 O 3 N 0 Y X J 0 J n F 1 b 3 Q 7 L C Z x d W 9 0 O 2 N 6 Y X N f M S Z x d W 9 0 O y w m c X V v d D t z d G 9 w J n F 1 b 3 Q 7 L C Z x d W 9 0 O 2 t y Y W o m c X V v d D t d I i A v P j x F b n R y e S B U e X B l P S J G a W x s U 3 R h d H V z I i B W Y W x 1 Z T 0 i c 0 N v b X B s Z X R l I i A v P j x F b n R y e S B U e X B l P S J G a W x s Q 2 9 1 b n Q i I F Z h b H V l P S J s M T I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V n L 0 F 1 d G 9 S Z W 1 v d m V k Q 2 9 s d W 1 u c z E u e 2 5 y L D B 9 J n F 1 b 3 Q 7 L C Z x d W 9 0 O 1 N l Y 3 R p b 2 4 x L 2 J p Z W c v Q X V 0 b 1 J l b W 9 2 Z W R D b 2 x 1 b W 5 z M S 5 7 e m F 3 b 2 R u a W t h L D F 9 J n F 1 b 3 Q 7 L C Z x d W 9 0 O 1 N l Y 3 R p b 2 4 x L 2 J p Z W c v Q X V 0 b 1 J l b W 9 2 Z W R D b 2 x 1 b W 5 z M S 5 7 Y 3 p h c y w y f S Z x d W 9 0 O y w m c X V v d D t T Z W N 0 a W 9 u M S 9 i a W V n L 0 F 1 d G 9 S Z W 1 v d m V k Q 2 9 s d W 1 u c z E u e 3 N 0 Y X J 0 L D N 9 J n F 1 b 3 Q 7 L C Z x d W 9 0 O 1 N l Y 3 R p b 2 4 x L 2 J p Z W c v Q X V 0 b 1 J l b W 9 2 Z W R D b 2 x 1 b W 5 z M S 5 7 Y 3 p h c 1 8 x L D R 9 J n F 1 b 3 Q 7 L C Z x d W 9 0 O 1 N l Y 3 R p b 2 4 x L 2 J p Z W c v Q X V 0 b 1 J l b W 9 2 Z W R D b 2 x 1 b W 5 z M S 5 7 c 3 R v c C w 1 f S Z x d W 9 0 O y w m c X V v d D t T Z W N 0 a W 9 u M S 9 i a W V n L 0 F 1 d G 9 S Z W 1 v d m V k Q 2 9 s d W 1 u c z E u e 2 t y Y W o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m l l Z y 9 B d X R v U m V t b 3 Z l Z E N v b H V t b n M x L n t u c i w w f S Z x d W 9 0 O y w m c X V v d D t T Z W N 0 a W 9 u M S 9 i a W V n L 0 F 1 d G 9 S Z W 1 v d m V k Q 2 9 s d W 1 u c z E u e 3 p h d 2 9 k b m l r Y S w x f S Z x d W 9 0 O y w m c X V v d D t T Z W N 0 a W 9 u M S 9 i a W V n L 0 F 1 d G 9 S Z W 1 v d m V k Q 2 9 s d W 1 u c z E u e 2 N 6 Y X M s M n 0 m c X V v d D s s J n F 1 b 3 Q 7 U 2 V j d G l v b j E v Y m l l Z y 9 B d X R v U m V t b 3 Z l Z E N v b H V t b n M x L n t z d G F y d C w z f S Z x d W 9 0 O y w m c X V v d D t T Z W N 0 a W 9 u M S 9 i a W V n L 0 F 1 d G 9 S Z W 1 v d m V k Q 2 9 s d W 1 u c z E u e 2 N 6 Y X N f M S w 0 f S Z x d W 9 0 O y w m c X V v d D t T Z W N 0 a W 9 u M S 9 i a W V n L 0 F 1 d G 9 S Z W 1 v d m V k Q 2 9 s d W 1 u c z E u e 3 N 0 b 3 A s N X 0 m c X V v d D s s J n F 1 b 3 Q 7 U 2 V j d G l v b j E v Y m l l Z y 9 B d X R v U m V t b 3 Z l Z E N v b H V t b n M x L n t r c m F q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l Z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V n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l Z y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I 5 5 n i 5 I 7 0 G U 2 b / M R i A M U w A A A A A C A A A A A A A Q Z g A A A A E A A C A A A A B u r 3 I y p c k Y f G x z y I B R + g l X n 6 l 6 d Z G s Y y O / 1 C w r W P q Z M g A A A A A O g A A A A A I A A C A A A A B u N E 1 m O e O N r i k x C m f N c b 7 K a b w c 2 e u 6 s t 7 8 V I n I b J D z H 1 A A A A A f P R R w q E S e b v C 9 e J 4 u J D Y D a Q 4 G f X m K G w m l B L 1 W E g h B 8 l w 2 R 7 n J P G a O g w o x F 3 L s f q Z e r H c Z B A s n E X s Q 9 + 8 g J p t u C y z J n E / B g R N X L r 7 2 / W V Q s U A A A A A W c v L 2 t E U s s B R W W u Y H r L M 3 F F P D R 9 A x g 7 J Y / p Z O m j O + t m B E V b N 4 F F o n 8 C k v A l b Q r 1 d r T M h z i 7 Q e A B K C 0 V 6 X N v e M < / D a t a M a s h u p > 
</file>

<file path=customXml/itemProps1.xml><?xml version="1.0" encoding="utf-8"?>
<ds:datastoreItem xmlns:ds="http://schemas.openxmlformats.org/officeDocument/2006/customXml" ds:itemID="{A79E45D8-1DB8-4D87-BD3C-AF525589C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zad31_1</vt:lpstr>
      <vt:lpstr>zad31_2+3</vt:lpstr>
      <vt:lpstr>zad31_4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2023-04-03T17:17:34Z</dcterms:created>
  <dcterms:modified xsi:type="dcterms:W3CDTF">2023-04-03T17:46:57Z</dcterms:modified>
</cp:coreProperties>
</file>